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040" tabRatio="898" activeTab="5"/>
  </bookViews>
  <sheets>
    <sheet name="1. Xet tuyen thang" sheetId="1" r:id="rId1"/>
    <sheet name="2. Xét diem thi THPT" sheetId="2" r:id="rId2"/>
    <sheet name="3. Xet HOC BA" sheetId="3" r:id="rId3"/>
    <sheet name="4. TSR" sheetId="4" r:id="rId4"/>
    <sheet name="5. Xét diem ĐGNL" sheetId="5" r:id="rId5"/>
    <sheet name="7. Diem moi 2022" sheetId="6" r:id="rId6"/>
  </sheets>
  <definedNames>
    <definedName name="OLE_LINK13" localSheetId="0">'1. Xet tuyen thang'!#REF!</definedName>
    <definedName name="OLE_LINK13" localSheetId="1">'2. Xét diem thi THPT'!#REF!</definedName>
    <definedName name="OLE_LINK13" localSheetId="2">'3. Xet HOC BA'!#REF!</definedName>
    <definedName name="OLE_LINK13" localSheetId="3">'4. TSR'!#REF!</definedName>
    <definedName name="OLE_LINK13" localSheetId="4">'5. Xét diem ĐGNL'!#REF!</definedName>
    <definedName name="OLE_LINK13" localSheetId="5">'7. Diem moi 2022'!#REF!</definedName>
    <definedName name="OLE_LINK9" localSheetId="0">'1. Xet tuyen thang'!#REF!</definedName>
    <definedName name="OLE_LINK9" localSheetId="1">'2. Xét diem thi THPT'!#REF!</definedName>
    <definedName name="OLE_LINK9" localSheetId="2">'3. Xet HOC BA'!#REF!</definedName>
    <definedName name="OLE_LINK9" localSheetId="3">'4. TSR'!#REF!</definedName>
    <definedName name="OLE_LINK9" localSheetId="4">'5. Xét diem ĐGNL'!#REF!</definedName>
    <definedName name="OLE_LINK9" localSheetId="5">'7. Diem moi 2022'!#REF!</definedName>
    <definedName name="_xlnm.Print_Titles" localSheetId="0">'1. Xet tuyen thang'!$4:$4</definedName>
    <definedName name="_xlnm.Print_Titles" localSheetId="1">'2. Xét diem thi THPT'!$4:$4</definedName>
    <definedName name="_xlnm.Print_Titles" localSheetId="2">'3. Xet HOC BA'!$4:$4</definedName>
    <definedName name="_xlnm.Print_Titles" localSheetId="3">'4. TSR'!$4:$4</definedName>
    <definedName name="_xlnm.Print_Titles" localSheetId="4">'5. Xét diem ĐGNL'!$4:$4</definedName>
  </definedNames>
  <calcPr fullCalcOnLoad="1"/>
</workbook>
</file>

<file path=xl/sharedStrings.xml><?xml version="1.0" encoding="utf-8"?>
<sst xmlns="http://schemas.openxmlformats.org/spreadsheetml/2006/main" count="324" uniqueCount="101">
  <si>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</si>
  <si>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</si>
  <si>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</si>
  <si>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</si>
  <si>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</si>
  <si>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</si>
  <si>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</si>
  <si>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</si>
  <si>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</si>
  <si>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</si>
  <si>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</si>
  <si>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</si>
  <si>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</si>
  <si>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</si>
  <si>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</si>
  <si>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</si>
  <si>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</si>
  <si>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</si>
  <si>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</si>
  <si>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t xml:space="preserve">     </t>
  </si>
  <si>
    <r>
      <t xml:space="preserve">Ghi chú: </t>
    </r>
    <r>
      <rPr>
        <i/>
        <sz val="11"/>
        <color indexed="8"/>
        <rFont val="Times New Roman"/>
        <family val="1"/>
      </rPr>
      <t xml:space="preserve"> </t>
    </r>
  </si>
  <si>
    <t xml:space="preserve">Ghi chú: </t>
  </si>
  <si>
    <t>Mã trường</t>
  </si>
  <si>
    <t>(10)</t>
  </si>
  <si>
    <t>(11)</t>
  </si>
  <si>
    <t>Tổ hợp xét tuyển</t>
  </si>
  <si>
    <t>Nguyên tắc xét tuyển</t>
  </si>
  <si>
    <t>I</t>
  </si>
  <si>
    <t>Tên ngành/chuyên ngành</t>
  </si>
  <si>
    <t>Bằng nhau</t>
  </si>
  <si>
    <r>
      <rPr>
        <b/>
        <sz val="11"/>
        <color indexed="8"/>
        <rFont val="Times New Roman"/>
        <family val="1"/>
      </rPr>
      <t>-</t>
    </r>
    <r>
      <rPr>
        <sz val="11"/>
        <color indexed="8"/>
        <rFont val="Times New Roman"/>
        <family val="1"/>
      </rPr>
      <t xml:space="preserve"> </t>
    </r>
    <r>
      <rPr>
        <b/>
        <sz val="11"/>
        <color indexed="8"/>
        <rFont val="Times New Roman"/>
        <family val="1"/>
      </rPr>
      <t xml:space="preserve">Điểm sàn (DS) </t>
    </r>
    <r>
      <rPr>
        <sz val="11"/>
        <color indexed="8"/>
        <rFont val="Times New Roman"/>
        <family val="1"/>
      </rPr>
      <t xml:space="preserve">= Tổng điểm 3 môn không nhân hệ số + Điểm ưu tiên khu vực, đối tượng </t>
    </r>
  </si>
  <si>
    <t>Nhóm xét tuyển</t>
  </si>
  <si>
    <t>THÔNG TIN ĐĂNG KÝ XÉT TUYỂN VÀO ĐẠI HỌC HỆ CHÍNH QUY NĂM 2022 THEO KẾT QUẢ THI THPT</t>
  </si>
  <si>
    <t>THÔNG TIN ĐĂNG KÝ XÉT TUYỂN VÀO ĐẠI HỌC HỆ CHÍNH QUY NĂM 2022 THEO HỌC BẠ</t>
  </si>
  <si>
    <t>THÔNG TIN ĐĂNG KÝ XÉT TUYỂN NĂM 2022 THEO PHƯƠNG THỨC TUYỂN SINH RIÊNG</t>
  </si>
  <si>
    <t xml:space="preserve">THÔNG TIN ĐĂNG KÝ XÉT TUYỂN NĂM 2022 THEO KẾT QUẢ THI ĐÁNH GIÁ NĂNG LỰC </t>
  </si>
  <si>
    <t>ĐIỂM MỚI TRONG TUYỂN SINH NĂM 2022</t>
  </si>
  <si>
    <t>Mô tả</t>
  </si>
  <si>
    <t>1. Các ngành, chuyên ngành, chương trình đào tạo mới tuyển năm 2022</t>
  </si>
  <si>
    <t>2. Phương thức tuyển sinh mới</t>
  </si>
  <si>
    <t>3. Các chính sách mới đối với sinh viên trúng tuyển</t>
  </si>
  <si>
    <t>THÔNG TIN ĐĂNG KÝ XÉT TUYỂN THẲNG NĂM 2022 THEO QUY CHẾ TUYỂN SINH</t>
  </si>
  <si>
    <t>Đối tượng xét tuyển</t>
  </si>
  <si>
    <t xml:space="preserve">Chỉ các trường hợp  xét tuyển thẳng có trong quy chế tuyển sinh mới được đưa vào bảng này. </t>
  </si>
  <si>
    <t>VKU</t>
  </si>
  <si>
    <t>Quản trị kinh doanh - chuyên ngành Quản trị Logistics và chuỗi cung ứng số</t>
  </si>
  <si>
    <t>Quản trị kinh doanh - chuyên ngành Quản trị dịch vụ du lịch và lữ hành số</t>
  </si>
  <si>
    <t>Quản trị kinh doanh - chuyên ngành Quản trị tài chính số</t>
  </si>
  <si>
    <t>Quản trị kinh doanh - chuyên ngành Quản trị dự án Công nghệ thông tin</t>
  </si>
  <si>
    <t>Công nghệ kỹ thuật máy tính (kỹ sư)</t>
  </si>
  <si>
    <t>Công nghệ kỹ thuật máy tính (cử nhân)</t>
  </si>
  <si>
    <t>Công nghệ thông tin - Chuyên ngành Mạng và An toàn thông tin (kỹ sư)</t>
  </si>
  <si>
    <t>Công nghệ thông tin (kỹ sư)</t>
  </si>
  <si>
    <t>Công nghệ thông tin (cử nhân)</t>
  </si>
  <si>
    <t>7340101EL</t>
  </si>
  <si>
    <t>7340101ET</t>
  </si>
  <si>
    <t>7340101IM</t>
  </si>
  <si>
    <t>7480108B</t>
  </si>
  <si>
    <t>7480201NS</t>
  </si>
  <si>
    <t>7480201B</t>
  </si>
  <si>
    <t>TRƯỜNG ĐẠI HỌC CNTT &amp;TT VIỆT - HÀN</t>
  </si>
  <si>
    <t>Quản trị kinh doanh</t>
  </si>
  <si>
    <t xml:space="preserve">1. Toán + Vật lý + Hóa học
2. Toán + Vật lý + Tiếng Anh
3. Toán + Ngữ văn + Tiếng Anh
4. Toán + Hóa học + Tiếng Anh
</t>
  </si>
  <si>
    <t>1. A00
2. A01
3. D01
4. D07</t>
  </si>
  <si>
    <t>Ưu tiên Toán</t>
  </si>
  <si>
    <t xml:space="preserve">1. Toán + Vật lý + Hóa học
2. Toán + Vật lý + Tiếng Anh
3. Toán + Ngữ văn + Tiếng Anh
4. Toán + Khoa học tự nhiên + Tiếng Anh
</t>
  </si>
  <si>
    <t>1. A00
2. A01
3. D01
4. D90</t>
  </si>
  <si>
    <t>1. Toán + Vật lý + Hóa học
2. Toán + Vật lý + Tiếng Anh
3. Toán + Ngữ văn + Tiếng Anh
4. Toán + Hóa học + Tiếng Anh</t>
  </si>
  <si>
    <t>Xét tuyển ưu tiên theo mức từ cao xuống thấp theo điểm kỳ thi ĐGNL của Đại học Quốc gia thành phố Hồ Chí Minh, cộng điểm ưu tiên (nếu có).</t>
  </si>
  <si>
    <t>Marketing kỹ thuật số</t>
  </si>
  <si>
    <t>7340101EF</t>
  </si>
  <si>
    <t>Không giới hạn nhưng nằm trong chỉ tiêu chung của từng ngành</t>
  </si>
  <si>
    <t>Tên cơ sở đào tạo: Trường Đại học Công nghệ Thông tin và Truyền thông Việt - Hàn, Đại học Đà Nẵng</t>
  </si>
  <si>
    <t>STT</t>
  </si>
  <si>
    <t>Trí tuệ nhân tạo</t>
  </si>
  <si>
    <t>Truyền thông và Mỹ thuật số</t>
  </si>
  <si>
    <t>Quản trị kinh doanh - chuyên ngành Quản trị dự án Công nghệ Thông tin</t>
  </si>
  <si>
    <t>Công nghệ Thông tin - chuyên ngành Mạng và An toàn thông tin</t>
  </si>
  <si>
    <t>3.1. Chính sách hỗ trợ người học</t>
  </si>
  <si>
    <t xml:space="preserve">a. Thí sinh trúng tuyển theo phương thức tuyển sinh riêng được xét hỗ trợ tài chính tương đương 50% – 100% học phí của 02 học kỳ đầu tiên của khóa học. Ngoài ra, sinh viên trúng tuyển theo phương thức này được xét miễn phí chỗ ở 02 học kỳ đầu trong ký túc xá của Trường. </t>
  </si>
  <si>
    <t>b. Thí sinh trúng tuyển theo phương thức xét học bạ hoặc theo phương thức xét theo điểm thi tốt nghiệp THPT quốc gia năm 2022 với số điểm trúng tuyển từ 25,00 điểm trở lên, thí sinh trúng tuyển theo phương thức xét kết quả kỳ thi đánh giá năng lực của Đại học Quốc gia Thành phố Hồ Chí Minh với điểm trúng tuyển từ 1.000 trở lên (thang điểm 1.200) được xét hỗ trợ tài chính tương đương 50% học phí của 02 học kỳ đầu của khóa học.</t>
  </si>
  <si>
    <t>3.2. Chính sách hỗ trợ ký túc xá</t>
  </si>
  <si>
    <t>c. Thí sinh trúng tuyển theo một trong các phương thức xét tuyển của Trường có điểm học bạ hoặc điểm thi THPT theo tổ hợp xét tuyển từ 25 điểm trở lên và có Thư giới thiệu của Hiệu trưởng trường THPT thí sinh đang theo học (mỗi Hiệu trưởng chỉ được giới thiệu 01 học sinh) được xét hỗ trợ tài chính tương đương 100% học phí của 02 học kỳ đầu của khóa học.</t>
  </si>
  <si>
    <t>Thí sinh trúng tuyển thuộc đối tượng ở mục a và mục c ở trên được xét miễn phí chỗ ở 02 học kỳ đầu trong ký túc xá của Trường;
Thí sinh trúng tuyển thuộc đối tượng ở mục b được xét miễn phí chỗ ở 01 học kỳ đầu trong ký túc xá của Trường.</t>
  </si>
  <si>
    <t>3.3. Học bổng thí sinh có thành tích cao trong tuyển sinh</t>
  </si>
  <si>
    <t>- Học bổng Thủ Khoa: 35.000.000 đồng/suất
- Học bổng Á Khoa 1: 25.000.000 đồng/suất
- Học bổng Á Khoa 2: 20.000.000 đồng/suất
- Học bổng cho 10 sinh viên có thành tích xuất sắc nhất (trừ Thủ khoa, Á khoa): 10.000.000 đồng/suất
- Hỗ trợ cho 10 sinh viên đạt thành tích cao trong kỳ tuyển sinh, gia đình có hoàn cảnh khó khăn: 2.000.000 đồng/suất</t>
  </si>
  <si>
    <t>DS &gt;=15.00</t>
  </si>
  <si>
    <t xml:space="preserve">ĐXT &gt;= 600 </t>
  </si>
  <si>
    <t xml:space="preserve">- Xét tuyển thí sinh tốt nghiệp THPT, đáp ứng tiêu chí đảm bảo chất lượng đầu vào do ĐHĐN quy định, không có môn thi THPT nào từ 1,0 điểm trở xuống. Tổng điểm học tập THPT của 03 môn theo tổ hợp xét tuyển đạt từ 18.00 trở lên. Đối với nhóm 8a, điểm học tập THPT các môn theo tổ hợp xét tuyển phải lớn hơn hoặc bằng 6,0. 
- Xét tuyển vào tất cả các ngành của Trường đối với các nhóm xét tuyển, riêng nhóm 6 chỉ xét tuyển cho các ngành thuộc khối ngành V.
- Thí sinh được đăng ký nhiều ngành khác nhau và theo thứ tự ưu tiên. Xét tuyển theo thứ tự ưu tiên nguyện vọng cao hơn. Thí sinh trúng tuyển 1 nguyện vọng sẽ không được xét tuyển các nguyện vọng tiếp theo. 
- Xét tuyển theo nhóm từ 1 đến 8. Trong trường hợp thí sinh có kết quả xét tuyển giống nhau, ưu tiên xét theo giải từ cao xuống thấp, theo tổng điểm học tập THPT theo tổ hợp xét tuyển từ cao đến thấp (cách tính điểm như phương thức xét theo học bạ). Trường hợp nếu tổng điểm bằng nhau thì xét ưu tiên điểm môn Toán. </t>
  </si>
  <si>
    <t>(1) Thí sinh được triệu tập tham dự kỳ thi chọn đội tuyển quốc gia dự thi Olympic quốc tế môn: Toán; Vật lý; Tin học; Tiếng Anh; Ngữ Văn; Hóa học; Sinh học.
(2) Thí sinh trong đội tuyển quốc gia dự Cuộc thi khoa học, kỹ thuật quốc tế lĩnh vực Toán học; Vật lý và Thiên văn; Năng lượng: Vật lý; Hóa học; Năng lượng: Hóa học; Sinh học trên máy tính và Sinh - Tin.
(3) Thí sinh đạt giải Nhất, Nhì, Ba học sinh giỏi cấp Quốc gia môn Toán; Vật lý; Tin học; Tiếng Anh; Ngữ Văn; Hóa học; Sinh học.
(4) Thí sinh đạt giải nhất, nhì, ba trong cuộc thi khoa học, kỹ thuật cấp quốc gia lĩnh vực Toán học; Vật lý và Thiên văn; Năng lượng: Vật lý; Hóa học; Năng lượng: Hóa học; Sinh học trên máy tính và Sinh - Tin.</t>
  </si>
  <si>
    <t>(1) Thí sinh được triệu tập tham dự kỳ thi chọn đội tuyển quốc gia dự thi Olympic quốc tế môn: Tin học; Toán; Vật lý; Hóa học; Tiếng Anh.
(2) Thí sinh trong đội tuyển quốc gia dự Cuộc thi khoa học, kỹ thuật quốc tế lĩnh vực Toán học; Vật lý và Thiên văn; Năng lượng: Vật lý; Hóa học; Năng lượng: Hóa học; Sinh học trên máy tính và Sinh - Tin; Rô bốt và máy thông minh; Phần mềm hệ thống; Hệ thống nhúng; Khoa học vật liệu; Kỹ thuật cơ khí.
(3) Thí sinh đạt giải Nhất, Nhì, Ba học sinh giỏi cấp Quốc gia môn: Tin học; Toán; Vật lý; Hóa học; Tiếng Anh.
(4) Thí sinh đạt giải nhất, nhì, ba trong cuộc thi khoa học, kỹ thuật cấp quốc gia lĩnh vực Toán học; Vật lý và Thiên văn; Năng lượng: Vật lý; Hóa học; Năng lượng: Hóa học; Sinh học trên máy tính và Sinh - Tin; Rô bốt và máy thông minh; Phần mềm hệ thống; Hệ thống nhúng; Khoa học vật liệu; Kỹ thuật cơ khí.</t>
  </si>
  <si>
    <t>(1) Thí sinh được triệu tập tham dự kỳ thi chọn đội tuyển quốc gia dự thi Olympic quốc tế môn: Tin học; Toán; Vật lý; Hóa học; Tiếng Anh.
(2) Thí sinh trong đội tuyển quốc gia dự Cuộc thi khoa học, kỹ thuật quốc tế lĩnh vực Toán học; Vật lý và Thiên văn; Năng lượng: Vật lý; Hóa học; Năng lượng: Hóa học; Sinh học trên máy tính và Sinh - Tin; Rô bốt và máy thông minh; Phần mềm hệ thống; Hệ thống nhúng.
(3) Thí sinh đạt giải Nhất, Nhì, Ba học sinh giỏi cấp Quốc gia môn: Tin học; Toán; Vật lý; Hóa học; Tiếng Anh.
(4) Thí sinh đạt giải nhất, nhì, ba trong cuộc thi khoa học, kỹ thuật cấp quốc gia lĩnh vực Toán học; Vật lý và Thiên văn; Năng lượng: Vật lý; Hóa học; Năng lượng: Hóa học; Sinh học trên máy tính và Sinh - Tin; Rô bốt và máy thông minh; Phần mềm hệ thống; Hệ thống nhúng.</t>
  </si>
  <si>
    <t>Trường chỉ đào tạo những ngành có số lượng thí sinh trúng tuyển theo tất cả các phương thức lớn hơn hoặc bằng 30. Trong trường hợp thí sinh trúng tuyển vào ngành có số lượng trúng tuyển dưới 30, thí sinh được phép đăng ký chuyển sang ngành đào tạo khác trong cùng phương thức xét tuyển có điểm trúng tuyển thấp hơn hoặc bằng điểm trúng tuyển của ngành đã đăng ký.</t>
  </si>
  <si>
    <t>'Trường chỉ đào tạo những ngành có số lượng thí sinh trúng tuyển theo tất cả các phương thức lớn hơn hoặc bằng 30. Trong trường hợp thí sinh trúng tuyển vào ngành có số lượng trúng tuyển dưới 30, thí sinh được phép đăng ký chuyển sang ngành đào tạo khác trong cùng phương thức xét tuyển có điểm trúng tuyển thấp hơn hoặc bằng điểm trúng tuyển của ngành đã đăng ký.</t>
  </si>
  <si>
    <r>
      <rPr>
        <b/>
        <sz val="11"/>
        <rFont val="Times New Roman"/>
        <family val="1"/>
      </rPr>
      <t>- Điểm xét tuyển (ĐXT)</t>
    </r>
    <r>
      <rPr>
        <sz val="11"/>
        <rFont val="Times New Roman"/>
        <family val="1"/>
      </rPr>
      <t xml:space="preserve"> = Điểm bài thi ĐGNL + Điểm ưu tiên (quy đổi) theo quy chế tuyển sinh hiện hành</t>
    </r>
  </si>
  <si>
    <r>
      <rPr>
        <b/>
        <sz val="11"/>
        <color indexed="8"/>
        <rFont val="Times New Roman"/>
        <family val="1"/>
      </rPr>
      <t>-</t>
    </r>
    <r>
      <rPr>
        <sz val="11"/>
        <color indexed="8"/>
        <rFont val="Times New Roman"/>
        <family val="1"/>
      </rPr>
      <t xml:space="preserve"> </t>
    </r>
    <r>
      <rPr>
        <b/>
        <sz val="11"/>
        <color indexed="8"/>
        <rFont val="Times New Roman"/>
        <family val="1"/>
      </rPr>
      <t xml:space="preserve">Điểm xét tuyển (ĐXT) </t>
    </r>
    <r>
      <rPr>
        <sz val="11"/>
        <color indexed="8"/>
        <rFont val="Times New Roman"/>
        <family val="1"/>
      </rPr>
      <t>= Tổng điểm 3 môn thuộc tổ hợp xét tuyển với hệ số tương ứng mỗi môn, rồi quy về thang điểm 30 + Điểm ưu tiên</t>
    </r>
    <r>
      <rPr>
        <sz val="11"/>
        <color indexed="8"/>
        <rFont val="Times New Roman"/>
        <family val="1"/>
      </rPr>
      <t xml:space="preserve"> theo quy chế tuyển sinh hiện hành</t>
    </r>
  </si>
  <si>
    <r>
      <rPr>
        <b/>
        <sz val="11"/>
        <color indexed="8"/>
        <rFont val="Times New Roman"/>
        <family val="1"/>
      </rPr>
      <t>-</t>
    </r>
    <r>
      <rPr>
        <sz val="11"/>
        <color indexed="8"/>
        <rFont val="Times New Roman"/>
        <family val="1"/>
      </rPr>
      <t xml:space="preserve"> </t>
    </r>
    <r>
      <rPr>
        <b/>
        <sz val="11"/>
        <color indexed="8"/>
        <rFont val="Times New Roman"/>
        <family val="1"/>
      </rPr>
      <t xml:space="preserve">Điểm sàn (DS) </t>
    </r>
    <r>
      <rPr>
        <sz val="11"/>
        <color indexed="8"/>
        <rFont val="Times New Roman"/>
        <family val="1"/>
      </rPr>
      <t>= Tổng điểm 3 môn không nhân hệ số + Điểm ưu tiên theo quy chế tuyển sinh hiện hành</t>
    </r>
  </si>
  <si>
    <t>Cập nhật ngày 28/01/2022</t>
  </si>
  <si>
    <t>Trong phương thức tuyển sinh riêng năm 2022, Trường bổ sung thêm các nhóm xét tuyển gồm Thí sinh đạt giải trong Cuộc thi khoa học, kỹ thuật; Cuộc thi Văn hóa, Thể thao cấp tỉnh/thành phố trực thuộc trung ương trở lên (chi tiết như trong đề án tuyển sinh năm 2022).</t>
  </si>
  <si>
    <r>
      <rPr>
        <b/>
        <sz val="11"/>
        <rFont val="Times New Roman"/>
        <family val="1"/>
      </rPr>
      <t>o Nhóm 1:</t>
    </r>
    <r>
      <rPr>
        <sz val="11"/>
        <rFont val="Times New Roman"/>
        <family val="1"/>
      </rPr>
      <t xml:space="preserve"> Xét tuyển đối với thí sinh đoạt giải khuyến khích trong kỳ thi học sinh giỏi (HSG) Quốc gia hoặc thí sinh đoạt giải khuyến khích trong các kỳ thi tay nghề khu vực ASEAN và thi tay nghề quốc tế hoặc thí sinh đoạt giải tư trong Cuộc thi khoa học, kỹ thuật cấp quốc gia. Xét giải thí sinh đạt được trong các năm: 2020, 2021, 2022.
</t>
    </r>
    <r>
      <rPr>
        <b/>
        <sz val="11"/>
        <rFont val="Times New Roman"/>
        <family val="1"/>
      </rPr>
      <t>o Nhóm 2:</t>
    </r>
    <r>
      <rPr>
        <sz val="11"/>
        <rFont val="Times New Roman"/>
        <family val="1"/>
      </rPr>
      <t xml:space="preserve"> Xét tuyển đối với thí sinh đoạt giải nhất, nhì, ba, khuyến khích trong kỳ thi học sinh giỏi cấp tỉnh, thành phố trực thuộc Trung ương hoặc thí sinh đoạt huy chương vàng, bạc, đồng trong Kỳ thi Olympic truyền thống 30/4 hoặc Kỳ thi HSG các trường THPT chuyên khu vực Duyên hải và Đồng bằng Bắc bộ hoặc Kỳ thi Olympic cấp tỉnh, thành phố trực thuộc Trung ương; Đạt đoạt nhất, nhì, ba, khuyến khích trong Cuộc thi khoa học kỹ thuật cấp tỉnh/thành phố trực thuộc trung ương. Xét giải thí sinh đạt được trong các năm: 2020, 2021, 2022.
</t>
    </r>
    <r>
      <rPr>
        <b/>
        <sz val="11"/>
        <rFont val="Times New Roman"/>
        <family val="1"/>
      </rPr>
      <t xml:space="preserve">o Nhóm 3: </t>
    </r>
    <r>
      <rPr>
        <sz val="11"/>
        <rFont val="Times New Roman"/>
        <family val="1"/>
      </rPr>
      <t xml:space="preserve">Xét tuyển đối với thí sinh có chứng chỉ quốc tế SAT (≥ 1200), ACT (≥ 26) hoặc kết quả học dự bị đại học theo hình thức A-Level (PUM range ≥ 80, Toán C).
</t>
    </r>
    <r>
      <rPr>
        <b/>
        <sz val="11"/>
        <rFont val="Times New Roman"/>
        <family val="1"/>
      </rPr>
      <t>o Nhóm 4:</t>
    </r>
    <r>
      <rPr>
        <sz val="11"/>
        <rFont val="Times New Roman"/>
        <family val="1"/>
      </rPr>
      <t xml:space="preserve"> Xét tuyển đối với thí sinh tham dự cuộc thi Đường lên đỉnh Olympia vòng thi tuần trở lên do Đài truyền hình Việt Nam tổ chức. Xét giải thí sinh đạt được trong các năm: 2020, 2021, 2022.
</t>
    </r>
    <r>
      <rPr>
        <b/>
        <sz val="11"/>
        <rFont val="Times New Roman"/>
        <family val="1"/>
      </rPr>
      <t xml:space="preserve">o Nhóm 5: </t>
    </r>
    <r>
      <rPr>
        <sz val="11"/>
        <rFont val="Times New Roman"/>
        <family val="1"/>
      </rPr>
      <t xml:space="preserve">Xét tuyển đối với học sinh THPT chuyên các môn Toán, Vật Lý, Hóa học, Tin học. Điều kiện xét tuyển: Thí sinh có điểm trung bình môn chuyên (năm lớp 10 và lớp 11) đạt từ 8,00 trở lên. Trung bình các môn thuộc tổ hợp xét tuyển (năm lớp 10 và lớp 11) từ 5,00 trở lên
</t>
    </r>
    <r>
      <rPr>
        <b/>
        <sz val="11"/>
        <rFont val="Times New Roman"/>
        <family val="1"/>
      </rPr>
      <t xml:space="preserve">o Nhóm 6: </t>
    </r>
    <r>
      <rPr>
        <sz val="11"/>
        <rFont val="Times New Roman"/>
        <family val="1"/>
      </rPr>
      <t xml:space="preserve">Xét tuyển đối với thí sinh đoạt giải (Nhất, Nhì, Ba) trong Hội thi Olympic Tin học do Trường Đại học Công nghệ Thông tin và Truyền thông Việt – Hàn phối hợp tổ chức (chỉ tuyển cho các ngành thuộc Khối ngành V). Xét giải thí sinh đạt được trong các năm: 2021, 2022.
</t>
    </r>
    <r>
      <rPr>
        <b/>
        <sz val="11"/>
        <rFont val="Times New Roman"/>
        <family val="1"/>
      </rPr>
      <t xml:space="preserve">o Nhóm 7: </t>
    </r>
    <r>
      <rPr>
        <sz val="11"/>
        <rFont val="Times New Roman"/>
        <family val="1"/>
      </rPr>
      <t xml:space="preserve">Xét tuyển đối với thí sinh đạt học lực giỏi (hai năm liên tục) trong thời gian học THPT.
</t>
    </r>
    <r>
      <rPr>
        <b/>
        <sz val="11"/>
        <rFont val="Times New Roman"/>
        <family val="1"/>
      </rPr>
      <t>o Nhóm 8:</t>
    </r>
    <r>
      <rPr>
        <sz val="11"/>
        <rFont val="Times New Roman"/>
        <family val="1"/>
      </rPr>
      <t xml:space="preserve"> 
8a) Xét tuyển đối với thí sinh có chứng chỉ tiếng Anh quốc tế IELTS từ 5,0 trở lên (hoặc TOEFL iBT từ 45 điểm trở lên, TOEIC từ 600 điểm trở lên) được cấp trong thời hạn 02 năm tính đến ngày kết thúc nộp hồ sơ xét tuyển; 
8b) Xét tuyển đối với thí sinh đoạt giải nhất, nhì, ba trong Cuộc thi thể thao, văn nghệ cấp tỉnh/thành phố trực thuộc trung ương trở lên. Xét giải thí sinh đạt được trong các năm: 2020, 2021, 2022.
</t>
    </r>
  </si>
  <si>
    <t xml:space="preserve">(1) Xét tuyển thí sinh đã tốt nghiệp THPT vào ngành đúng, ngành phù hợp trước, sau đó xét tuyển vào ngành gần. Thí sinh có thể đăng ký tuyển thẳng hoặc ưu tiên xét tuyển vào nhiều ngành khác nhau của trường. 
(2)  Xét tuyển theo thứ tự ưu tiên, mỗi thí sinh trúng tuyển một nguyện vọng sẽ không được xét tuyển các nguyện vọng tiếp theo. 
(3) Xét theo thứ tự giải (hoặc điểm trung bình 3 năm học trung học phổ thông (THPT), hoặc tương đương) từ cao xuống thấp cho đến đủ chỉ tiêu và ưu tiên từ nguyện vọng 1 cho đến hết. 
(4) Trường hợp có nhiều thí sinh đồng hạng vượt quá chỉ tiêu tuyển thẳng sẽ xét đến tiêu chí phụ là  tổng điểm học tập THPT theo một trong các  tổ hợp xét tuyển từ cao đến thấp (cách tính điểm như phương thức xét theo học bạ). Xét giải Nhất, Nhì, Ba các năm 2020,2021,2022.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</si>
</sst>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6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sz val="11"/>
      <color indexed="8"/>
      <name val="Times New Roman"/>
      <family val="1"/>
    </font>
    <font>
      <sz val="13"/>
      <name val="Times New Roman"/>
      <family val="1"/>
    </font>
    <font>
      <sz val="12"/>
      <name val="Times New Roman"/>
      <family val="1"/>
    </font>
    <font>
      <b/>
      <sz val="12"/>
      <name val="Times New Roman"/>
      <family val="1"/>
    </font>
    <font>
      <sz val="11"/>
      <color indexed="10"/>
      <name val="Times New Roman"/>
      <family val="1"/>
    </font>
    <font>
      <b/>
      <i/>
      <sz val="11"/>
      <color indexed="8"/>
      <name val="Times New Roman"/>
      <family val="1"/>
    </font>
    <font>
      <b/>
      <sz val="11"/>
      <color indexed="10"/>
      <name val="Times New Roman"/>
      <family val="1"/>
    </font>
    <font>
      <sz val="13"/>
      <color indexed="8"/>
      <name val="Times New Roman"/>
      <family val="1"/>
    </font>
    <font>
      <b/>
      <sz val="16"/>
      <color indexed="60"/>
      <name val="Arial"/>
      <family val="2"/>
    </font>
    <font>
      <b/>
      <sz val="12"/>
      <color indexed="10"/>
      <name val="Times New Roman"/>
      <family val="1"/>
    </font>
    <font>
      <sz val="12"/>
      <color indexed="8"/>
      <name val="Times New Roman"/>
      <family val="1"/>
    </font>
    <font>
      <sz val="10"/>
      <color indexed="8"/>
      <name val="Times New Roman"/>
      <family val="1"/>
    </font>
    <font>
      <b/>
      <sz val="11"/>
      <color indexed="12"/>
      <name val="Times New Roman"/>
      <family val="1"/>
    </font>
    <font>
      <sz val="11"/>
      <color indexed="12"/>
      <name val="Times New Roman"/>
      <family val="1"/>
    </font>
    <font>
      <b/>
      <sz val="16"/>
      <color indexed="30"/>
      <name val="Arial"/>
      <family val="2"/>
    </font>
    <font>
      <b/>
      <sz val="14"/>
      <color indexed="30"/>
      <name val="Arial"/>
      <family val="2"/>
    </font>
    <font>
      <b/>
      <sz val="16"/>
      <color indexed="12"/>
      <name val="Arial"/>
      <family val="2"/>
    </font>
    <font>
      <b/>
      <sz val="14"/>
      <color indexed="12"/>
      <name val="Arial"/>
      <family val="2"/>
    </font>
    <font>
      <b/>
      <sz val="16"/>
      <color indexed="17"/>
      <name val="Arial"/>
      <family val="2"/>
    </font>
    <font>
      <b/>
      <sz val="14"/>
      <color indexed="17"/>
      <name val="Arial"/>
      <family val="2"/>
    </font>
    <font>
      <b/>
      <sz val="14"/>
      <color indexed="60"/>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1"/>
      <color theme="1"/>
      <name val="Times New Roman"/>
      <family val="1"/>
    </font>
    <font>
      <sz val="13"/>
      <color rgb="FF000000"/>
      <name val="Times New Roman"/>
      <family val="1"/>
    </font>
    <font>
      <i/>
      <sz val="11"/>
      <color theme="1"/>
      <name val="Times New Roman"/>
      <family val="1"/>
    </font>
    <font>
      <b/>
      <sz val="16"/>
      <color theme="5" tint="-0.4999699890613556"/>
      <name val="Arial"/>
      <family val="2"/>
    </font>
    <font>
      <b/>
      <sz val="12"/>
      <color rgb="FFFF0000"/>
      <name val="Times New Roman"/>
      <family val="1"/>
    </font>
    <font>
      <sz val="12"/>
      <color theme="1"/>
      <name val="Times New Roman"/>
      <family val="1"/>
    </font>
    <font>
      <sz val="10"/>
      <color theme="1"/>
      <name val="Times New Roman"/>
      <family val="1"/>
    </font>
    <font>
      <b/>
      <sz val="11"/>
      <color rgb="FF0000FF"/>
      <name val="Times New Roman"/>
      <family val="1"/>
    </font>
    <font>
      <sz val="11"/>
      <color rgb="FF0000FF"/>
      <name val="Times New Roman"/>
      <family val="1"/>
    </font>
    <font>
      <b/>
      <sz val="16"/>
      <color rgb="FF0070C0"/>
      <name val="Arial"/>
      <family val="2"/>
    </font>
    <font>
      <b/>
      <sz val="14"/>
      <color rgb="FF0070C0"/>
      <name val="Arial"/>
      <family val="2"/>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4"/>
      <color theme="5" tint="-0.4999699890613556"/>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1">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47" fillId="0" borderId="0" xfId="0" applyFont="1" applyFill="1" applyAlignment="1">
      <alignment/>
    </xf>
    <xf numFmtId="0" fontId="48" fillId="0" borderId="0" xfId="0" applyFont="1" applyFill="1" applyAlignment="1">
      <alignment/>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xf>
    <xf numFmtId="0" fontId="48" fillId="0" borderId="0" xfId="0" applyFont="1" applyFill="1" applyAlignment="1" quotePrefix="1">
      <alignment/>
    </xf>
    <xf numFmtId="0" fontId="48" fillId="0" borderId="0" xfId="0" applyFont="1" applyFill="1" applyAlignment="1">
      <alignment horizontal="left"/>
    </xf>
    <xf numFmtId="0" fontId="48" fillId="0" borderId="0" xfId="0" applyFont="1" applyFill="1" applyAlignment="1">
      <alignment horizontal="center"/>
    </xf>
    <xf numFmtId="0" fontId="49" fillId="0" borderId="0" xfId="0" applyFont="1" applyFill="1" applyAlignment="1">
      <alignment/>
    </xf>
    <xf numFmtId="0" fontId="50" fillId="18" borderId="0" xfId="0" applyFont="1" applyFill="1" applyAlignment="1">
      <alignment/>
    </xf>
    <xf numFmtId="0" fontId="20" fillId="18" borderId="0" xfId="0" applyFont="1" applyFill="1" applyAlignment="1" quotePrefix="1">
      <alignment/>
    </xf>
    <xf numFmtId="0" fontId="47" fillId="18" borderId="0" xfId="0" applyFont="1" applyFill="1" applyBorder="1" applyAlignment="1">
      <alignment horizontal="left" vertical="top" wrapText="1"/>
    </xf>
    <xf numFmtId="0" fontId="47" fillId="18" borderId="0" xfId="0" applyFont="1" applyFill="1" applyAlignment="1">
      <alignment/>
    </xf>
    <xf numFmtId="0" fontId="47" fillId="0" borderId="0" xfId="0" applyFont="1" applyFill="1" applyAlignment="1" quotePrefix="1">
      <alignment/>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51" fillId="0" borderId="0" xfId="0" applyFont="1" applyFill="1" applyAlignment="1">
      <alignment/>
    </xf>
    <xf numFmtId="0" fontId="50" fillId="0" borderId="10" xfId="57" applyFont="1" applyFill="1" applyBorder="1" applyAlignment="1">
      <alignment horizontal="center" vertical="center" wrapText="1"/>
      <protection/>
    </xf>
    <xf numFmtId="0" fontId="51" fillId="0" borderId="10" xfId="0" applyFont="1" applyFill="1" applyBorder="1" applyAlignment="1">
      <alignment horizontal="left" vertical="center"/>
    </xf>
    <xf numFmtId="0" fontId="51" fillId="0" borderId="10" xfId="0" applyFont="1" applyFill="1" applyBorder="1" applyAlignment="1">
      <alignment horizontal="center"/>
    </xf>
    <xf numFmtId="0" fontId="48" fillId="0" borderId="10" xfId="0" applyFont="1" applyFill="1" applyBorder="1" applyAlignment="1">
      <alignment horizontal="center"/>
    </xf>
    <xf numFmtId="0" fontId="20" fillId="0" borderId="0" xfId="0" applyFont="1" applyAlignment="1" quotePrefix="1">
      <alignment/>
    </xf>
    <xf numFmtId="0" fontId="20" fillId="0" borderId="0" xfId="0" applyFont="1" applyAlignment="1">
      <alignment/>
    </xf>
    <xf numFmtId="0" fontId="20" fillId="0" borderId="0" xfId="0" applyFont="1" applyAlignment="1">
      <alignment horizontal="center"/>
    </xf>
    <xf numFmtId="0" fontId="50" fillId="0" borderId="11" xfId="0" applyFont="1" applyBorder="1" applyAlignment="1">
      <alignment vertical="center"/>
    </xf>
    <xf numFmtId="0" fontId="50" fillId="18" borderId="11" xfId="0" applyFont="1" applyFill="1" applyBorder="1" applyAlignment="1">
      <alignment/>
    </xf>
    <xf numFmtId="0" fontId="50" fillId="18" borderId="11" xfId="0" applyFont="1" applyFill="1" applyBorder="1" applyAlignment="1">
      <alignment vertical="center"/>
    </xf>
    <xf numFmtId="0" fontId="50" fillId="18" borderId="11" xfId="0" applyFont="1" applyFill="1" applyBorder="1" applyAlignment="1">
      <alignment horizontal="left"/>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quotePrefix="1">
      <alignment horizontal="center" vertical="center" wrapText="1"/>
    </xf>
    <xf numFmtId="0" fontId="21" fillId="18" borderId="0" xfId="0" applyFont="1" applyFill="1" applyAlignment="1">
      <alignment/>
    </xf>
    <xf numFmtId="0" fontId="50" fillId="0" borderId="0" xfId="0" applyFont="1" applyBorder="1" applyAlignment="1">
      <alignment vertical="center"/>
    </xf>
    <xf numFmtId="0" fontId="50" fillId="18" borderId="0" xfId="0" applyFont="1" applyFill="1" applyBorder="1" applyAlignment="1">
      <alignment/>
    </xf>
    <xf numFmtId="0" fontId="20" fillId="0" borderId="0" xfId="0" applyFont="1" applyFill="1" applyAlignment="1" quotePrefix="1">
      <alignment/>
    </xf>
    <xf numFmtId="0" fontId="27" fillId="0" borderId="10" xfId="0" applyFont="1" applyBorder="1" applyAlignment="1">
      <alignment vertical="center" wrapText="1"/>
    </xf>
    <xf numFmtId="0" fontId="52"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0" fillId="18" borderId="10" xfId="0" applyFont="1" applyFill="1" applyBorder="1" applyAlignment="1">
      <alignment/>
    </xf>
    <xf numFmtId="0" fontId="20" fillId="18" borderId="10" xfId="0" applyFont="1" applyFill="1" applyBorder="1" applyAlignment="1" quotePrefix="1">
      <alignment/>
    </xf>
    <xf numFmtId="0" fontId="21" fillId="18" borderId="0" xfId="0" applyFont="1" applyFill="1" applyAlignment="1">
      <alignment horizontal="center"/>
    </xf>
    <xf numFmtId="0" fontId="22" fillId="18" borderId="12" xfId="0" applyFont="1" applyFill="1" applyBorder="1" applyAlignment="1">
      <alignment horizontal="center" vertical="center" wrapText="1"/>
    </xf>
    <xf numFmtId="0" fontId="20" fillId="18" borderId="13" xfId="0" applyFont="1" applyFill="1" applyBorder="1" applyAlignment="1">
      <alignment/>
    </xf>
    <xf numFmtId="0" fontId="27" fillId="18" borderId="10" xfId="0" applyFont="1" applyFill="1" applyBorder="1" applyAlignment="1">
      <alignment vertical="center" wrapText="1"/>
    </xf>
    <xf numFmtId="0" fontId="27" fillId="18" borderId="10" xfId="0" applyFont="1" applyFill="1" applyBorder="1" applyAlignment="1">
      <alignment horizontal="center" vertical="center" wrapText="1"/>
    </xf>
    <xf numFmtId="0" fontId="21" fillId="18" borderId="10" xfId="0" applyFont="1" applyFill="1" applyBorder="1" applyAlignment="1">
      <alignment/>
    </xf>
    <xf numFmtId="0" fontId="21" fillId="18" borderId="10" xfId="0" applyFont="1" applyFill="1" applyBorder="1" applyAlignment="1" quotePrefix="1">
      <alignment/>
    </xf>
    <xf numFmtId="0" fontId="20" fillId="18" borderId="10" xfId="0" applyFont="1" applyFill="1" applyBorder="1" applyAlignment="1">
      <alignment horizontal="center"/>
    </xf>
    <xf numFmtId="0" fontId="53" fillId="0" borderId="0" xfId="0" applyFont="1" applyFill="1" applyAlignment="1" quotePrefix="1">
      <alignment horizontal="left" wrapText="1"/>
    </xf>
    <xf numFmtId="0" fontId="48" fillId="0" borderId="10" xfId="0" applyFont="1" applyFill="1" applyBorder="1" applyAlignment="1">
      <alignment horizontal="center" vertical="center" wrapText="1"/>
    </xf>
    <xf numFmtId="0" fontId="20" fillId="18" borderId="0" xfId="0" applyFont="1" applyFill="1" applyAlignment="1">
      <alignment horizontal="left"/>
    </xf>
    <xf numFmtId="0" fontId="48" fillId="18" borderId="10" xfId="0" applyFont="1" applyFill="1" applyBorder="1" applyAlignment="1">
      <alignment horizontal="center" vertical="center" wrapText="1"/>
    </xf>
    <xf numFmtId="0" fontId="20" fillId="18" borderId="10" xfId="0" applyFont="1" applyFill="1" applyBorder="1" applyAlignment="1" quotePrefix="1">
      <alignment horizontal="center" vertical="center" wrapText="1"/>
    </xf>
    <xf numFmtId="0" fontId="48" fillId="18" borderId="10" xfId="0" applyFont="1" applyFill="1" applyBorder="1" applyAlignment="1">
      <alignment horizontal="left" vertical="center"/>
    </xf>
    <xf numFmtId="0" fontId="48" fillId="18" borderId="0" xfId="0" applyFont="1" applyFill="1" applyAlignment="1">
      <alignment/>
    </xf>
    <xf numFmtId="0" fontId="20" fillId="0" borderId="10" xfId="0" applyFont="1" applyBorder="1" applyAlignment="1" quotePrefix="1">
      <alignment vertical="center" wrapText="1"/>
    </xf>
    <xf numFmtId="0" fontId="20" fillId="18" borderId="10" xfId="0" applyFont="1" applyFill="1" applyBorder="1" applyAlignment="1" quotePrefix="1">
      <alignment vertical="center" wrapText="1"/>
    </xf>
    <xf numFmtId="0" fontId="54" fillId="18" borderId="0" xfId="0" applyFont="1" applyFill="1" applyAlignment="1">
      <alignment/>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5" fillId="18" borderId="11" xfId="0" applyFont="1" applyFill="1" applyBorder="1" applyAlignment="1">
      <alignment/>
    </xf>
    <xf numFmtId="0" fontId="29" fillId="18" borderId="10" xfId="0" applyFont="1" applyFill="1" applyBorder="1" applyAlignment="1">
      <alignment horizontal="center" vertical="center" wrapText="1"/>
    </xf>
    <xf numFmtId="0" fontId="29" fillId="0" borderId="10" xfId="0" applyFont="1" applyFill="1" applyBorder="1" applyAlignment="1" quotePrefix="1">
      <alignment horizontal="center" vertical="center" wrapText="1"/>
    </xf>
    <xf numFmtId="0" fontId="29" fillId="0" borderId="10" xfId="0" applyFont="1" applyBorder="1" applyAlignment="1" quotePrefix="1">
      <alignment horizontal="center" vertical="center" wrapText="1"/>
    </xf>
    <xf numFmtId="0" fontId="28" fillId="0" borderId="10" xfId="0" applyFont="1" applyBorder="1" applyAlignment="1">
      <alignment horizontal="center" vertical="center" wrapText="1"/>
    </xf>
    <xf numFmtId="0" fontId="28" fillId="18" borderId="10" xfId="0" applyFont="1" applyFill="1" applyBorder="1" applyAlignment="1">
      <alignment horizontal="center" vertical="center" wrapText="1"/>
    </xf>
    <xf numFmtId="0" fontId="28" fillId="18" borderId="0" xfId="0" applyFont="1" applyFill="1" applyBorder="1" applyAlignment="1">
      <alignment horizontal="center" vertical="top" wrapText="1"/>
    </xf>
    <xf numFmtId="0" fontId="56" fillId="0" borderId="0" xfId="0" applyFont="1" applyFill="1" applyAlignment="1">
      <alignment horizontal="center"/>
    </xf>
    <xf numFmtId="0" fontId="28" fillId="0" borderId="0" xfId="0" applyFont="1" applyFill="1" applyAlignment="1">
      <alignment horizontal="center"/>
    </xf>
    <xf numFmtId="0" fontId="28" fillId="18" borderId="0" xfId="0" applyFont="1" applyFill="1" applyAlignment="1">
      <alignment horizontal="center"/>
    </xf>
    <xf numFmtId="0" fontId="57" fillId="0" borderId="0" xfId="0" applyFont="1" applyFill="1" applyBorder="1" applyAlignment="1">
      <alignment wrapText="1"/>
    </xf>
    <xf numFmtId="0" fontId="58" fillId="0" borderId="0" xfId="0" applyFont="1" applyFill="1" applyAlignment="1" quotePrefix="1">
      <alignment/>
    </xf>
    <xf numFmtId="0" fontId="59" fillId="0" borderId="0" xfId="0" applyFont="1" applyFill="1" applyAlignment="1" quotePrefix="1">
      <alignment/>
    </xf>
    <xf numFmtId="0" fontId="59" fillId="0" borderId="0" xfId="0" applyFont="1" applyFill="1" applyAlignment="1">
      <alignment/>
    </xf>
    <xf numFmtId="0" fontId="59" fillId="0" borderId="0" xfId="0" applyFont="1" applyFill="1" applyAlignment="1">
      <alignment horizontal="center"/>
    </xf>
    <xf numFmtId="0" fontId="58" fillId="18" borderId="0" xfId="0" applyFont="1" applyFill="1" applyAlignment="1">
      <alignment/>
    </xf>
    <xf numFmtId="0" fontId="59" fillId="18" borderId="0" xfId="0" applyFont="1" applyFill="1" applyAlignment="1">
      <alignment/>
    </xf>
    <xf numFmtId="0" fontId="59" fillId="18" borderId="0" xfId="0" applyFont="1" applyFill="1" applyAlignment="1">
      <alignment horizontal="center"/>
    </xf>
    <xf numFmtId="0" fontId="60" fillId="18" borderId="0" xfId="0" applyFont="1" applyFill="1" applyAlignment="1">
      <alignment horizontal="center"/>
    </xf>
    <xf numFmtId="0" fontId="61" fillId="18" borderId="0" xfId="0" applyFont="1" applyFill="1" applyAlignment="1">
      <alignment horizontal="center"/>
    </xf>
    <xf numFmtId="0" fontId="20" fillId="0" borderId="10" xfId="0" applyFont="1" applyBorder="1" applyAlignment="1">
      <alignment horizontal="left" wrapText="1"/>
    </xf>
    <xf numFmtId="0" fontId="48" fillId="0" borderId="14" xfId="0" applyFont="1" applyFill="1" applyBorder="1" applyAlignment="1" quotePrefix="1">
      <alignment horizontal="left" vertical="top" wrapText="1"/>
    </xf>
    <xf numFmtId="0" fontId="48" fillId="0" borderId="15" xfId="0" applyFont="1" applyFill="1" applyBorder="1" applyAlignment="1" quotePrefix="1">
      <alignment horizontal="left" vertical="top" wrapText="1"/>
    </xf>
    <xf numFmtId="0" fontId="48" fillId="0" borderId="10" xfId="0" applyFont="1" applyFill="1" applyBorder="1" applyAlignment="1" quotePrefix="1">
      <alignment horizontal="left" vertical="top" wrapText="1"/>
    </xf>
    <xf numFmtId="0" fontId="20" fillId="0" borderId="10" xfId="0" applyFont="1" applyBorder="1" applyAlignment="1">
      <alignment horizontal="left" vertical="center" wrapText="1"/>
    </xf>
    <xf numFmtId="0" fontId="48" fillId="0" borderId="10" xfId="0" applyNumberFormat="1" applyFont="1" applyFill="1" applyBorder="1" applyAlignment="1">
      <alignment horizontal="center" vertical="center" wrapText="1"/>
    </xf>
    <xf numFmtId="0" fontId="53" fillId="0" borderId="0" xfId="0" applyFont="1" applyFill="1" applyAlignment="1" quotePrefix="1">
      <alignment horizontal="left" wrapText="1"/>
    </xf>
    <xf numFmtId="0" fontId="62" fillId="18" borderId="0" xfId="0" applyFont="1" applyFill="1" applyAlignment="1">
      <alignment horizontal="center"/>
    </xf>
    <xf numFmtId="0" fontId="63" fillId="18" borderId="0" xfId="0" applyFont="1" applyFill="1" applyAlignment="1">
      <alignment horizontal="center"/>
    </xf>
    <xf numFmtId="0" fontId="27" fillId="0" borderId="10" xfId="0" applyFont="1" applyBorder="1" applyAlignment="1">
      <alignment horizontal="left" vertical="center" wrapText="1"/>
    </xf>
    <xf numFmtId="0" fontId="48"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quotePrefix="1">
      <alignment horizontal="center" vertical="center" wrapText="1"/>
    </xf>
    <xf numFmtId="0" fontId="64" fillId="18" borderId="0" xfId="0" applyFont="1" applyFill="1" applyAlignment="1">
      <alignment horizontal="center"/>
    </xf>
    <xf numFmtId="0" fontId="65" fillId="18" borderId="0" xfId="0" applyFont="1" applyFill="1" applyAlignment="1">
      <alignment horizontal="center"/>
    </xf>
    <xf numFmtId="0" fontId="28"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quotePrefix="1">
      <alignment horizontal="center" vertical="center" wrapText="1"/>
    </xf>
    <xf numFmtId="0" fontId="20" fillId="0" borderId="14"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4" xfId="0" applyFont="1" applyBorder="1" applyAlignment="1" quotePrefix="1">
      <alignment horizontal="left" vertical="center" wrapText="1"/>
    </xf>
    <xf numFmtId="0" fontId="20" fillId="0" borderId="16" xfId="0" applyFont="1" applyBorder="1" applyAlignment="1">
      <alignment horizontal="left" vertical="center" wrapText="1"/>
    </xf>
    <xf numFmtId="0" fontId="20" fillId="0" borderId="15" xfId="0" applyFont="1" applyBorder="1" applyAlignment="1">
      <alignment horizontal="left" vertical="center" wrapText="1"/>
    </xf>
    <xf numFmtId="0" fontId="48" fillId="0" borderId="14" xfId="0" applyFont="1" applyFill="1" applyBorder="1" applyAlignment="1" quotePrefix="1">
      <alignment horizontal="center" vertical="center" wrapText="1"/>
    </xf>
    <xf numFmtId="0" fontId="48" fillId="0" borderId="16" xfId="0" applyFont="1" applyFill="1" applyBorder="1" applyAlignment="1" quotePrefix="1">
      <alignment horizontal="center" vertical="center" wrapText="1"/>
    </xf>
    <xf numFmtId="0" fontId="48" fillId="0" borderId="15" xfId="0" applyFont="1" applyFill="1" applyBorder="1" applyAlignment="1" quotePrefix="1">
      <alignment horizontal="center" vertical="center" wrapText="1"/>
    </xf>
    <xf numFmtId="0" fontId="56" fillId="0" borderId="14"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48" fillId="0" borderId="14"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8" fillId="0" borderId="14"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4" xfId="57" applyFont="1" applyFill="1" applyBorder="1" applyAlignment="1">
      <alignment horizontal="center" vertical="center" wrapText="1"/>
      <protection/>
    </xf>
    <xf numFmtId="0" fontId="48" fillId="0" borderId="16" xfId="57" applyFont="1" applyFill="1" applyBorder="1" applyAlignment="1">
      <alignment horizontal="center" vertical="center" wrapText="1"/>
      <protection/>
    </xf>
    <xf numFmtId="0" fontId="48" fillId="0" borderId="15" xfId="57" applyFont="1" applyFill="1" applyBorder="1" applyAlignment="1">
      <alignment horizontal="center" vertical="center" wrapText="1"/>
      <protection/>
    </xf>
    <xf numFmtId="0" fontId="54" fillId="18" borderId="0" xfId="0" applyFont="1" applyFill="1" applyAlignment="1">
      <alignment horizontal="center"/>
    </xf>
    <xf numFmtId="0" fontId="66" fillId="18" borderId="0" xfId="0" applyFont="1" applyFill="1" applyAlignment="1">
      <alignment horizontal="center"/>
    </xf>
    <xf numFmtId="0" fontId="58" fillId="18" borderId="0" xfId="0" applyFont="1" applyFill="1" applyAlignment="1">
      <alignment horizontal="left" wrapText="1"/>
    </xf>
    <xf numFmtId="0" fontId="20" fillId="18" borderId="0" xfId="0" applyFont="1" applyFill="1" applyAlignment="1">
      <alignment horizontal="left" wrapText="1"/>
    </xf>
    <xf numFmtId="0" fontId="20" fillId="18" borderId="0" xfId="0" applyFont="1" applyFill="1" applyAlignment="1" quotePrefix="1">
      <alignment horizontal="left" wrapText="1"/>
    </xf>
    <xf numFmtId="0" fontId="20" fillId="18" borderId="0" xfId="0" applyFont="1" applyFill="1" applyAlignment="1">
      <alignment horizontal="left"/>
    </xf>
    <xf numFmtId="0" fontId="58" fillId="18" borderId="0" xfId="0" applyFont="1"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85" zoomScaleNormal="85" zoomScalePageLayoutView="0" workbookViewId="0" topLeftCell="A1">
      <selection activeCell="F7" sqref="F7:F11"/>
    </sheetView>
  </sheetViews>
  <sheetFormatPr defaultColWidth="9.28125" defaultRowHeight="12.75"/>
  <cols>
    <col min="1" max="1" width="5.421875" style="5" customWidth="1"/>
    <col min="2" max="2" width="8.421875" style="5" customWidth="1"/>
    <col min="3" max="3" width="42.421875" style="5" customWidth="1"/>
    <col min="4" max="4" width="15.8515625" style="8" customWidth="1"/>
    <col min="5" max="5" width="9.00390625" style="8" customWidth="1"/>
    <col min="6" max="6" width="67.7109375" style="5" customWidth="1"/>
    <col min="7" max="7" width="38.421875" style="5" customWidth="1"/>
    <col min="8" max="8" width="15.7109375" style="9" customWidth="1"/>
    <col min="9" max="9" width="15.7109375" style="5" customWidth="1"/>
    <col min="10" max="16384" width="9.28125" style="5" customWidth="1"/>
  </cols>
  <sheetData>
    <row r="1" spans="1:8" ht="19.5">
      <c r="A1" s="91" t="s">
        <v>0</v>
      </c>
      <c r="B1" s="91"/>
      <c r="C1" s="91"/>
      <c r="D1" s="91"/>
      <c r="E1" s="91"/>
      <c r="F1" s="91"/>
      <c r="G1" s="91"/>
      <c r="H1" s="91"/>
    </row>
    <row r="2" spans="1:8" ht="18">
      <c r="A2" s="92" t="s">
        <v>41</v>
      </c>
      <c r="B2" s="92"/>
      <c r="C2" s="92"/>
      <c r="D2" s="92"/>
      <c r="E2" s="92"/>
      <c r="F2" s="92"/>
      <c r="G2" s="92"/>
      <c r="H2" s="92"/>
    </row>
    <row r="3" spans="1:7" s="22" customFormat="1" ht="21" customHeight="1">
      <c r="A3" s="22" t="s">
        <v>97</v>
      </c>
      <c r="C3" s="37"/>
      <c r="D3" s="38"/>
      <c r="E3" s="38"/>
      <c r="F3" s="40"/>
      <c r="G3" s="38"/>
    </row>
    <row r="4" spans="1:8" ht="47.25" customHeight="1">
      <c r="A4" s="6" t="s">
        <v>1</v>
      </c>
      <c r="B4" s="6" t="s">
        <v>22</v>
      </c>
      <c r="C4" s="6" t="s">
        <v>28</v>
      </c>
      <c r="D4" s="6" t="s">
        <v>4</v>
      </c>
      <c r="E4" s="6" t="s">
        <v>18</v>
      </c>
      <c r="F4" s="6" t="s">
        <v>42</v>
      </c>
      <c r="G4" s="6" t="s">
        <v>26</v>
      </c>
      <c r="H4" s="6" t="s">
        <v>7</v>
      </c>
    </row>
    <row r="5" spans="1:8" ht="15">
      <c r="A5" s="2" t="s">
        <v>5</v>
      </c>
      <c r="B5" s="2" t="s">
        <v>8</v>
      </c>
      <c r="C5" s="2" t="s">
        <v>9</v>
      </c>
      <c r="D5" s="2" t="s">
        <v>10</v>
      </c>
      <c r="E5" s="2" t="s">
        <v>11</v>
      </c>
      <c r="F5" s="2" t="s">
        <v>12</v>
      </c>
      <c r="G5" s="2" t="s">
        <v>13</v>
      </c>
      <c r="H5" s="2" t="s">
        <v>14</v>
      </c>
    </row>
    <row r="6" spans="1:8" s="29" customFormat="1" ht="28.5" customHeight="1">
      <c r="A6" s="27" t="s">
        <v>27</v>
      </c>
      <c r="B6" s="41" t="s">
        <v>44</v>
      </c>
      <c r="C6" s="42" t="s">
        <v>60</v>
      </c>
      <c r="D6" s="27"/>
      <c r="E6" s="98" t="s">
        <v>71</v>
      </c>
      <c r="F6" s="28"/>
      <c r="G6" s="28"/>
      <c r="H6" s="31"/>
    </row>
    <row r="7" spans="1:8" s="29" customFormat="1" ht="23.25" customHeight="1">
      <c r="A7" s="15">
        <v>1</v>
      </c>
      <c r="B7" s="43" t="s">
        <v>44</v>
      </c>
      <c r="C7" s="48" t="s">
        <v>61</v>
      </c>
      <c r="D7" s="50">
        <v>7340101</v>
      </c>
      <c r="E7" s="98"/>
      <c r="F7" s="93" t="s">
        <v>89</v>
      </c>
      <c r="G7" s="97" t="s">
        <v>100</v>
      </c>
      <c r="H7" s="31"/>
    </row>
    <row r="8" spans="1:8" s="14" customFormat="1" ht="38.25" customHeight="1">
      <c r="A8" s="15">
        <v>2</v>
      </c>
      <c r="B8" s="43" t="s">
        <v>44</v>
      </c>
      <c r="C8" s="48" t="s">
        <v>45</v>
      </c>
      <c r="D8" s="50" t="s">
        <v>54</v>
      </c>
      <c r="E8" s="98"/>
      <c r="F8" s="93"/>
      <c r="G8" s="97"/>
      <c r="H8" s="17"/>
    </row>
    <row r="9" spans="1:8" s="14" customFormat="1" ht="42" customHeight="1">
      <c r="A9" s="15">
        <v>3</v>
      </c>
      <c r="B9" s="43" t="s">
        <v>44</v>
      </c>
      <c r="C9" s="48" t="s">
        <v>46</v>
      </c>
      <c r="D9" s="50" t="s">
        <v>55</v>
      </c>
      <c r="E9" s="98"/>
      <c r="F9" s="93"/>
      <c r="G9" s="97"/>
      <c r="H9" s="17"/>
    </row>
    <row r="10" spans="1:8" s="67" customFormat="1" ht="39.75" customHeight="1">
      <c r="A10" s="64">
        <v>4</v>
      </c>
      <c r="B10" s="65" t="s">
        <v>44</v>
      </c>
      <c r="C10" s="56" t="s">
        <v>47</v>
      </c>
      <c r="D10" s="57" t="s">
        <v>70</v>
      </c>
      <c r="E10" s="98"/>
      <c r="F10" s="93"/>
      <c r="G10" s="97"/>
      <c r="H10" s="66"/>
    </row>
    <row r="11" spans="1:8" s="67" customFormat="1" ht="39.75" customHeight="1">
      <c r="A11" s="71">
        <v>5</v>
      </c>
      <c r="B11" s="65" t="s">
        <v>44</v>
      </c>
      <c r="C11" s="56" t="s">
        <v>48</v>
      </c>
      <c r="D11" s="57" t="s">
        <v>56</v>
      </c>
      <c r="E11" s="98"/>
      <c r="F11" s="93"/>
      <c r="G11" s="97"/>
      <c r="H11" s="66"/>
    </row>
    <row r="12" spans="1:8" s="14" customFormat="1" ht="90" customHeight="1">
      <c r="A12" s="64">
        <v>6</v>
      </c>
      <c r="B12" s="43" t="s">
        <v>44</v>
      </c>
      <c r="C12" s="48" t="s">
        <v>49</v>
      </c>
      <c r="D12" s="50">
        <v>7480108</v>
      </c>
      <c r="E12" s="98"/>
      <c r="F12" s="94" t="s">
        <v>90</v>
      </c>
      <c r="G12" s="97"/>
      <c r="H12" s="17"/>
    </row>
    <row r="13" spans="1:8" s="14" customFormat="1" ht="90" customHeight="1">
      <c r="A13" s="71">
        <v>7</v>
      </c>
      <c r="B13" s="43" t="s">
        <v>44</v>
      </c>
      <c r="C13" s="48" t="s">
        <v>50</v>
      </c>
      <c r="D13" s="50" t="s">
        <v>57</v>
      </c>
      <c r="E13" s="98"/>
      <c r="F13" s="95"/>
      <c r="G13" s="97"/>
      <c r="H13" s="17"/>
    </row>
    <row r="14" spans="1:8" s="67" customFormat="1" ht="60" customHeight="1">
      <c r="A14" s="64">
        <v>8</v>
      </c>
      <c r="B14" s="65" t="s">
        <v>44</v>
      </c>
      <c r="C14" s="56" t="s">
        <v>51</v>
      </c>
      <c r="D14" s="57" t="s">
        <v>58</v>
      </c>
      <c r="E14" s="98"/>
      <c r="F14" s="96" t="s">
        <v>91</v>
      </c>
      <c r="G14" s="97"/>
      <c r="H14" s="66"/>
    </row>
    <row r="15" spans="1:8" s="14" customFormat="1" ht="60" customHeight="1">
      <c r="A15" s="71">
        <v>9</v>
      </c>
      <c r="B15" s="43" t="s">
        <v>44</v>
      </c>
      <c r="C15" s="48" t="s">
        <v>52</v>
      </c>
      <c r="D15" s="50">
        <v>7480201</v>
      </c>
      <c r="E15" s="98"/>
      <c r="F15" s="96"/>
      <c r="G15" s="97"/>
      <c r="H15" s="17"/>
    </row>
    <row r="16" spans="1:8" s="14" customFormat="1" ht="60" customHeight="1">
      <c r="A16" s="64">
        <v>10</v>
      </c>
      <c r="B16" s="43" t="s">
        <v>44</v>
      </c>
      <c r="C16" s="48" t="s">
        <v>53</v>
      </c>
      <c r="D16" s="50" t="s">
        <v>59</v>
      </c>
      <c r="E16" s="98"/>
      <c r="F16" s="96"/>
      <c r="G16" s="97"/>
      <c r="H16" s="17"/>
    </row>
    <row r="17" spans="1:8" ht="13.5">
      <c r="A17" s="10"/>
      <c r="B17" s="10"/>
      <c r="C17" s="11"/>
      <c r="D17" s="12"/>
      <c r="E17" s="12"/>
      <c r="F17" s="11"/>
      <c r="G17" s="11"/>
      <c r="H17" s="11"/>
    </row>
    <row r="18" spans="1:8" s="14" customFormat="1" ht="13.5">
      <c r="A18" s="21" t="s">
        <v>21</v>
      </c>
      <c r="B18" s="21"/>
      <c r="D18" s="20"/>
      <c r="E18" s="20"/>
      <c r="H18" s="19"/>
    </row>
    <row r="19" spans="1:8" s="14" customFormat="1" ht="13.5">
      <c r="A19" s="47" t="s">
        <v>43</v>
      </c>
      <c r="B19" s="21"/>
      <c r="D19" s="20"/>
      <c r="E19" s="20"/>
      <c r="H19" s="19"/>
    </row>
    <row r="20" spans="2:5" s="1" customFormat="1" ht="13.5">
      <c r="B20" s="18"/>
      <c r="D20" s="4"/>
      <c r="E20" s="4"/>
    </row>
    <row r="22" ht="13.5">
      <c r="C22" s="22"/>
    </row>
  </sheetData>
  <sheetProtection/>
  <mergeCells count="7">
    <mergeCell ref="A1:H1"/>
    <mergeCell ref="A2:H2"/>
    <mergeCell ref="F7:F11"/>
    <mergeCell ref="F12:F13"/>
    <mergeCell ref="F14:F16"/>
    <mergeCell ref="G7:G16"/>
    <mergeCell ref="E6:E16"/>
  </mergeCells>
  <printOptions/>
  <pageMargins left="0.1968503937007874" right="0.1968503937007874" top="0.1968503937007874" bottom="0.46" header="0" footer="0.2"/>
  <pageSetup fitToHeight="14" fitToWidth="1" horizontalDpi="600" verticalDpi="600" orientation="landscape" paperSize="9" scale="72"/>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zoomScale="93" zoomScaleNormal="93" zoomScalePageLayoutView="0" workbookViewId="0" topLeftCell="A10">
      <selection activeCell="F27" sqref="F27"/>
    </sheetView>
  </sheetViews>
  <sheetFormatPr defaultColWidth="9.28125" defaultRowHeight="12.75"/>
  <cols>
    <col min="1" max="1" width="5.421875" style="5" customWidth="1"/>
    <col min="2" max="2" width="8.00390625" style="5" customWidth="1"/>
    <col min="3" max="3" width="33.28125" style="5" customWidth="1"/>
    <col min="4" max="4" width="14.7109375" style="8" customWidth="1"/>
    <col min="5" max="5" width="11.7109375" style="8" customWidth="1"/>
    <col min="6" max="6" width="38.421875" style="5" customWidth="1"/>
    <col min="7" max="7" width="8.00390625" style="5" customWidth="1"/>
    <col min="8" max="8" width="17.7109375" style="5" customWidth="1"/>
    <col min="9" max="9" width="17.421875" style="5" customWidth="1"/>
    <col min="10" max="10" width="25.421875" style="25" customWidth="1"/>
    <col min="11" max="11" width="15.7109375" style="9" customWidth="1"/>
    <col min="12" max="16384" width="9.28125" style="5" customWidth="1"/>
  </cols>
  <sheetData>
    <row r="1" spans="1:11" ht="19.5">
      <c r="A1" s="100" t="s">
        <v>0</v>
      </c>
      <c r="B1" s="100"/>
      <c r="C1" s="100"/>
      <c r="D1" s="100"/>
      <c r="E1" s="100"/>
      <c r="F1" s="100"/>
      <c r="G1" s="100"/>
      <c r="H1" s="100"/>
      <c r="I1" s="100"/>
      <c r="J1" s="100"/>
      <c r="K1" s="100"/>
    </row>
    <row r="2" spans="1:11" ht="18">
      <c r="A2" s="101" t="s">
        <v>32</v>
      </c>
      <c r="B2" s="101"/>
      <c r="C2" s="101"/>
      <c r="D2" s="101"/>
      <c r="E2" s="101"/>
      <c r="F2" s="101"/>
      <c r="G2" s="101"/>
      <c r="H2" s="101"/>
      <c r="I2" s="101"/>
      <c r="J2" s="101"/>
      <c r="K2" s="101"/>
    </row>
    <row r="3" spans="1:10" s="22" customFormat="1" ht="21" customHeight="1">
      <c r="A3" s="22" t="s">
        <v>97</v>
      </c>
      <c r="C3" s="37"/>
      <c r="D3" s="38"/>
      <c r="E3" s="38"/>
      <c r="F3" s="39"/>
      <c r="G3" s="40"/>
      <c r="H3" s="38"/>
      <c r="I3" s="38"/>
      <c r="J3" s="38"/>
    </row>
    <row r="4" spans="1:11" ht="47.25" customHeight="1">
      <c r="A4" s="6" t="s">
        <v>1</v>
      </c>
      <c r="B4" s="6" t="s">
        <v>22</v>
      </c>
      <c r="C4" s="6" t="s">
        <v>28</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2" t="s">
        <v>23</v>
      </c>
      <c r="K5" s="2" t="s">
        <v>24</v>
      </c>
    </row>
    <row r="6" spans="1:11" ht="30">
      <c r="A6" s="41" t="s">
        <v>27</v>
      </c>
      <c r="B6" s="41" t="s">
        <v>44</v>
      </c>
      <c r="C6" s="42" t="s">
        <v>60</v>
      </c>
      <c r="D6" s="41"/>
      <c r="E6" s="41" t="e">
        <f>SUM(E7:E16)</f>
        <v>#REF!</v>
      </c>
      <c r="F6" s="41"/>
      <c r="G6" s="41"/>
      <c r="H6" s="41"/>
      <c r="I6" s="41"/>
      <c r="J6" s="41"/>
      <c r="K6" s="41"/>
    </row>
    <row r="7" spans="1:11" ht="45.75" customHeight="1">
      <c r="A7" s="15">
        <v>1</v>
      </c>
      <c r="B7" s="43" t="s">
        <v>44</v>
      </c>
      <c r="C7" s="48" t="s">
        <v>61</v>
      </c>
      <c r="D7" s="50">
        <v>7340101</v>
      </c>
      <c r="E7" s="50" t="e">
        <f>+#REF!</f>
        <v>#REF!</v>
      </c>
      <c r="F7" s="102" t="s">
        <v>65</v>
      </c>
      <c r="G7" s="103" t="s">
        <v>66</v>
      </c>
      <c r="H7" s="104" t="s">
        <v>64</v>
      </c>
      <c r="I7" s="105" t="s">
        <v>29</v>
      </c>
      <c r="J7" s="106" t="s">
        <v>86</v>
      </c>
      <c r="K7" s="68"/>
    </row>
    <row r="8" spans="1:11" s="14" customFormat="1" ht="54">
      <c r="A8" s="15">
        <v>2</v>
      </c>
      <c r="B8" s="43" t="s">
        <v>44</v>
      </c>
      <c r="C8" s="48" t="s">
        <v>45</v>
      </c>
      <c r="D8" s="50" t="s">
        <v>54</v>
      </c>
      <c r="E8" s="50" t="e">
        <f>+#REF!</f>
        <v>#REF!</v>
      </c>
      <c r="F8" s="102"/>
      <c r="G8" s="103"/>
      <c r="H8" s="104"/>
      <c r="I8" s="105"/>
      <c r="J8" s="106"/>
      <c r="K8" s="68"/>
    </row>
    <row r="9" spans="1:11" s="14" customFormat="1" ht="54">
      <c r="A9" s="15">
        <v>3</v>
      </c>
      <c r="B9" s="43" t="s">
        <v>44</v>
      </c>
      <c r="C9" s="48" t="s">
        <v>46</v>
      </c>
      <c r="D9" s="50" t="s">
        <v>55</v>
      </c>
      <c r="E9" s="50" t="e">
        <f>+#REF!</f>
        <v>#REF!</v>
      </c>
      <c r="F9" s="102"/>
      <c r="G9" s="103"/>
      <c r="H9" s="104"/>
      <c r="I9" s="105"/>
      <c r="J9" s="106"/>
      <c r="K9" s="68"/>
    </row>
    <row r="10" spans="1:11" s="67" customFormat="1" ht="36">
      <c r="A10" s="64">
        <v>4</v>
      </c>
      <c r="B10" s="65" t="s">
        <v>44</v>
      </c>
      <c r="C10" s="56" t="s">
        <v>47</v>
      </c>
      <c r="D10" s="57" t="s">
        <v>70</v>
      </c>
      <c r="E10" s="57" t="e">
        <f>+#REF!</f>
        <v>#REF!</v>
      </c>
      <c r="F10" s="102"/>
      <c r="G10" s="103"/>
      <c r="H10" s="104"/>
      <c r="I10" s="105"/>
      <c r="J10" s="106"/>
      <c r="K10" s="69"/>
    </row>
    <row r="11" spans="1:11" s="67" customFormat="1" ht="54">
      <c r="A11" s="64">
        <v>5</v>
      </c>
      <c r="B11" s="65" t="s">
        <v>44</v>
      </c>
      <c r="C11" s="56" t="s">
        <v>48</v>
      </c>
      <c r="D11" s="57" t="s">
        <v>56</v>
      </c>
      <c r="E11" s="57" t="e">
        <f>+#REF!</f>
        <v>#REF!</v>
      </c>
      <c r="F11" s="102"/>
      <c r="G11" s="103"/>
      <c r="H11" s="104"/>
      <c r="I11" s="105"/>
      <c r="J11" s="106"/>
      <c r="K11" s="69"/>
    </row>
    <row r="12" spans="1:11" s="14" customFormat="1" ht="36">
      <c r="A12" s="71">
        <v>6</v>
      </c>
      <c r="B12" s="43" t="s">
        <v>44</v>
      </c>
      <c r="C12" s="48" t="s">
        <v>49</v>
      </c>
      <c r="D12" s="50">
        <v>7480108</v>
      </c>
      <c r="E12" s="50" t="e">
        <f>+#REF!</f>
        <v>#REF!</v>
      </c>
      <c r="F12" s="102"/>
      <c r="G12" s="103"/>
      <c r="H12" s="104"/>
      <c r="I12" s="105"/>
      <c r="J12" s="106"/>
      <c r="K12" s="68"/>
    </row>
    <row r="13" spans="1:11" s="14" customFormat="1" ht="36">
      <c r="A13" s="64">
        <v>7</v>
      </c>
      <c r="B13" s="43" t="s">
        <v>44</v>
      </c>
      <c r="C13" s="48" t="s">
        <v>50</v>
      </c>
      <c r="D13" s="50" t="s">
        <v>57</v>
      </c>
      <c r="E13" s="50" t="e">
        <f>+#REF!</f>
        <v>#REF!</v>
      </c>
      <c r="F13" s="102"/>
      <c r="G13" s="103"/>
      <c r="H13" s="104"/>
      <c r="I13" s="105"/>
      <c r="J13" s="106"/>
      <c r="K13" s="68"/>
    </row>
    <row r="14" spans="1:11" s="14" customFormat="1" ht="54">
      <c r="A14" s="64">
        <v>8</v>
      </c>
      <c r="B14" s="43" t="s">
        <v>44</v>
      </c>
      <c r="C14" s="48" t="s">
        <v>51</v>
      </c>
      <c r="D14" s="50" t="s">
        <v>58</v>
      </c>
      <c r="E14" s="50" t="e">
        <f>+#REF!</f>
        <v>#REF!</v>
      </c>
      <c r="F14" s="102"/>
      <c r="G14" s="103"/>
      <c r="H14" s="104"/>
      <c r="I14" s="105"/>
      <c r="J14" s="106"/>
      <c r="K14" s="68"/>
    </row>
    <row r="15" spans="1:11" s="14" customFormat="1" ht="19.5" customHeight="1">
      <c r="A15" s="71">
        <v>9</v>
      </c>
      <c r="B15" s="43" t="s">
        <v>44</v>
      </c>
      <c r="C15" s="48" t="s">
        <v>52</v>
      </c>
      <c r="D15" s="50">
        <v>7480201</v>
      </c>
      <c r="E15" s="50" t="e">
        <f>+#REF!</f>
        <v>#REF!</v>
      </c>
      <c r="F15" s="102"/>
      <c r="G15" s="103"/>
      <c r="H15" s="104"/>
      <c r="I15" s="105"/>
      <c r="J15" s="106"/>
      <c r="K15" s="68"/>
    </row>
    <row r="16" spans="1:11" s="14" customFormat="1" ht="19.5" customHeight="1">
      <c r="A16" s="64">
        <v>10</v>
      </c>
      <c r="B16" s="43" t="s">
        <v>44</v>
      </c>
      <c r="C16" s="48" t="s">
        <v>53</v>
      </c>
      <c r="D16" s="50" t="s">
        <v>59</v>
      </c>
      <c r="E16" s="50" t="e">
        <f>+#REF!</f>
        <v>#REF!</v>
      </c>
      <c r="F16" s="102"/>
      <c r="G16" s="103"/>
      <c r="H16" s="104"/>
      <c r="I16" s="105"/>
      <c r="J16" s="106"/>
      <c r="K16" s="68"/>
    </row>
    <row r="17" spans="1:11" s="14" customFormat="1" ht="13.5">
      <c r="A17" s="21" t="s">
        <v>20</v>
      </c>
      <c r="B17" s="21"/>
      <c r="D17" s="20"/>
      <c r="E17" s="20"/>
      <c r="J17" s="13"/>
      <c r="K17" s="19"/>
    </row>
    <row r="18" spans="1:11" s="14" customFormat="1" ht="30.75" customHeight="1">
      <c r="A18" s="99" t="s">
        <v>92</v>
      </c>
      <c r="B18" s="99"/>
      <c r="C18" s="99"/>
      <c r="D18" s="99"/>
      <c r="E18" s="99"/>
      <c r="F18" s="99"/>
      <c r="G18" s="99"/>
      <c r="H18" s="99"/>
      <c r="I18" s="99"/>
      <c r="J18" s="99"/>
      <c r="K18" s="99"/>
    </row>
    <row r="19" spans="1:11" s="1" customFormat="1" ht="13.5">
      <c r="A19" s="18" t="s">
        <v>30</v>
      </c>
      <c r="B19" s="18"/>
      <c r="D19" s="4"/>
      <c r="E19" s="4"/>
      <c r="J19" s="13"/>
      <c r="K19" s="3"/>
    </row>
    <row r="20" spans="1:11" s="1" customFormat="1" ht="13.5">
      <c r="A20" s="18" t="s">
        <v>95</v>
      </c>
      <c r="B20" s="18"/>
      <c r="D20" s="4"/>
      <c r="E20" s="4"/>
      <c r="J20" s="13"/>
      <c r="K20" s="3"/>
    </row>
    <row r="21" spans="1:11" s="1" customFormat="1" ht="13.5">
      <c r="A21" s="18"/>
      <c r="B21" s="18"/>
      <c r="D21" s="4"/>
      <c r="E21" s="4"/>
      <c r="J21" s="13"/>
      <c r="K21" s="3"/>
    </row>
    <row r="22" ht="13.5">
      <c r="C22" s="22"/>
    </row>
  </sheetData>
  <sheetProtection/>
  <mergeCells count="8">
    <mergeCell ref="A18:K18"/>
    <mergeCell ref="A1:K1"/>
    <mergeCell ref="A2:K2"/>
    <mergeCell ref="F7:F16"/>
    <mergeCell ref="G7:G16"/>
    <mergeCell ref="H7:H16"/>
    <mergeCell ref="I7:I16"/>
    <mergeCell ref="J7:J16"/>
  </mergeCells>
  <printOptions/>
  <pageMargins left="0.1968503937007874" right="0.1968503937007874" top="0.1968503937007874" bottom="0.46" header="0" footer="0.2"/>
  <pageSetup fitToHeight="14" fitToWidth="1" horizontalDpi="600" verticalDpi="600" orientation="landscape" paperSize="9" scale="75"/>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K21"/>
  <sheetViews>
    <sheetView zoomScale="90" zoomScaleNormal="90" zoomScalePageLayoutView="0" workbookViewId="0" topLeftCell="A4">
      <selection activeCell="F35" sqref="F35"/>
    </sheetView>
  </sheetViews>
  <sheetFormatPr defaultColWidth="9.28125" defaultRowHeight="12.75"/>
  <cols>
    <col min="1" max="1" width="5.421875" style="5" customWidth="1"/>
    <col min="2" max="2" width="7.421875" style="5" customWidth="1"/>
    <col min="3" max="3" width="25.7109375" style="5" customWidth="1"/>
    <col min="4" max="4" width="12.7109375" style="82" customWidth="1"/>
    <col min="5" max="5" width="8.7109375" style="8" customWidth="1"/>
    <col min="6" max="6" width="30.7109375" style="5" customWidth="1"/>
    <col min="7" max="7" width="8.00390625" style="5" customWidth="1"/>
    <col min="8" max="8" width="15.7109375" style="5" customWidth="1"/>
    <col min="9" max="9" width="10.7109375" style="25" customWidth="1"/>
    <col min="10" max="10" width="12.7109375" style="9" customWidth="1"/>
    <col min="11" max="11" width="8.7109375" style="5" customWidth="1"/>
    <col min="12" max="16384" width="9.28125" style="5" customWidth="1"/>
  </cols>
  <sheetData>
    <row r="1" spans="1:10" ht="19.5">
      <c r="A1" s="107" t="s">
        <v>0</v>
      </c>
      <c r="B1" s="107"/>
      <c r="C1" s="107"/>
      <c r="D1" s="107"/>
      <c r="E1" s="107"/>
      <c r="F1" s="107"/>
      <c r="G1" s="107"/>
      <c r="H1" s="107"/>
      <c r="I1" s="107"/>
      <c r="J1" s="107"/>
    </row>
    <row r="2" spans="1:10" ht="18">
      <c r="A2" s="108" t="s">
        <v>33</v>
      </c>
      <c r="B2" s="108"/>
      <c r="C2" s="108"/>
      <c r="D2" s="108"/>
      <c r="E2" s="108"/>
      <c r="F2" s="108"/>
      <c r="G2" s="108"/>
      <c r="H2" s="108"/>
      <c r="I2" s="108"/>
      <c r="J2" s="108"/>
    </row>
    <row r="3" spans="1:10" s="22" customFormat="1" ht="21" customHeight="1">
      <c r="A3" s="22" t="s">
        <v>97</v>
      </c>
      <c r="C3" s="37"/>
      <c r="D3" s="73"/>
      <c r="E3" s="38"/>
      <c r="F3" s="39"/>
      <c r="G3" s="40"/>
      <c r="H3" s="38"/>
      <c r="I3" s="38"/>
      <c r="J3" s="38"/>
    </row>
    <row r="4" spans="1:11" ht="47.25" customHeight="1">
      <c r="A4" s="6" t="s">
        <v>1</v>
      </c>
      <c r="B4" s="6" t="s">
        <v>22</v>
      </c>
      <c r="C4" s="6" t="s">
        <v>28</v>
      </c>
      <c r="D4" s="74" t="s">
        <v>4</v>
      </c>
      <c r="E4" s="6" t="s">
        <v>18</v>
      </c>
      <c r="F4" s="6" t="s">
        <v>17</v>
      </c>
      <c r="G4" s="6" t="s">
        <v>16</v>
      </c>
      <c r="H4" s="6" t="s">
        <v>3</v>
      </c>
      <c r="I4" s="6" t="s">
        <v>2</v>
      </c>
      <c r="J4" s="6" t="s">
        <v>6</v>
      </c>
      <c r="K4" s="6" t="s">
        <v>7</v>
      </c>
    </row>
    <row r="5" spans="1:11" ht="16.5">
      <c r="A5" s="2" t="s">
        <v>5</v>
      </c>
      <c r="B5" s="2" t="s">
        <v>8</v>
      </c>
      <c r="C5" s="2" t="s">
        <v>9</v>
      </c>
      <c r="D5" s="75" t="s">
        <v>10</v>
      </c>
      <c r="E5" s="2" t="s">
        <v>11</v>
      </c>
      <c r="F5" s="2" t="s">
        <v>12</v>
      </c>
      <c r="G5" s="2" t="s">
        <v>13</v>
      </c>
      <c r="H5" s="2" t="s">
        <v>14</v>
      </c>
      <c r="I5" s="2" t="s">
        <v>15</v>
      </c>
      <c r="J5" s="2" t="s">
        <v>23</v>
      </c>
      <c r="K5" s="2" t="s">
        <v>24</v>
      </c>
    </row>
    <row r="6" spans="1:11" ht="30">
      <c r="A6" s="41" t="s">
        <v>27</v>
      </c>
      <c r="B6" s="41" t="s">
        <v>44</v>
      </c>
      <c r="C6" s="42" t="s">
        <v>60</v>
      </c>
      <c r="D6" s="76"/>
      <c r="E6" s="41" t="e">
        <f>SUM(E7:E16)</f>
        <v>#REF!</v>
      </c>
      <c r="F6" s="41"/>
      <c r="G6" s="41"/>
      <c r="H6" s="41"/>
      <c r="I6" s="41"/>
      <c r="J6" s="41"/>
      <c r="K6" s="32"/>
    </row>
    <row r="7" spans="1:11" ht="18">
      <c r="A7" s="15">
        <v>1</v>
      </c>
      <c r="B7" s="43" t="s">
        <v>44</v>
      </c>
      <c r="C7" s="48" t="s">
        <v>61</v>
      </c>
      <c r="D7" s="77">
        <v>7340101</v>
      </c>
      <c r="E7" s="50" t="e">
        <f>+#REF!</f>
        <v>#REF!</v>
      </c>
      <c r="F7" s="109" t="s">
        <v>62</v>
      </c>
      <c r="G7" s="103" t="s">
        <v>63</v>
      </c>
      <c r="H7" s="110" t="s">
        <v>64</v>
      </c>
      <c r="I7" s="111" t="s">
        <v>29</v>
      </c>
      <c r="J7" s="112" t="s">
        <v>86</v>
      </c>
      <c r="K7" s="33"/>
    </row>
    <row r="8" spans="1:11" ht="72">
      <c r="A8" s="15">
        <v>2</v>
      </c>
      <c r="B8" s="43" t="s">
        <v>44</v>
      </c>
      <c r="C8" s="48" t="s">
        <v>45</v>
      </c>
      <c r="D8" s="77" t="s">
        <v>54</v>
      </c>
      <c r="E8" s="50" t="e">
        <f>+#REF!</f>
        <v>#REF!</v>
      </c>
      <c r="F8" s="109"/>
      <c r="G8" s="103"/>
      <c r="H8" s="110"/>
      <c r="I8" s="111"/>
      <c r="J8" s="112"/>
      <c r="K8" s="33"/>
    </row>
    <row r="9" spans="1:11" ht="72">
      <c r="A9" s="15">
        <v>3</v>
      </c>
      <c r="B9" s="43" t="s">
        <v>44</v>
      </c>
      <c r="C9" s="48" t="s">
        <v>46</v>
      </c>
      <c r="D9" s="77" t="s">
        <v>55</v>
      </c>
      <c r="E9" s="50" t="e">
        <f>+#REF!</f>
        <v>#REF!</v>
      </c>
      <c r="F9" s="109"/>
      <c r="G9" s="103"/>
      <c r="H9" s="110"/>
      <c r="I9" s="111"/>
      <c r="J9" s="112"/>
      <c r="K9" s="33"/>
    </row>
    <row r="10" spans="1:11" ht="54">
      <c r="A10" s="15">
        <v>4</v>
      </c>
      <c r="B10" s="43" t="s">
        <v>44</v>
      </c>
      <c r="C10" s="56" t="s">
        <v>47</v>
      </c>
      <c r="D10" s="78" t="s">
        <v>70</v>
      </c>
      <c r="E10" s="50" t="e">
        <f>+#REF!</f>
        <v>#REF!</v>
      </c>
      <c r="F10" s="109"/>
      <c r="G10" s="103"/>
      <c r="H10" s="110"/>
      <c r="I10" s="111"/>
      <c r="J10" s="112"/>
      <c r="K10" s="33"/>
    </row>
    <row r="11" spans="1:11" ht="54">
      <c r="A11" s="15">
        <v>5</v>
      </c>
      <c r="B11" s="43" t="s">
        <v>44</v>
      </c>
      <c r="C11" s="56" t="s">
        <v>48</v>
      </c>
      <c r="D11" s="78" t="s">
        <v>56</v>
      </c>
      <c r="E11" s="50" t="e">
        <f>+#REF!</f>
        <v>#REF!</v>
      </c>
      <c r="F11" s="109"/>
      <c r="G11" s="103"/>
      <c r="H11" s="110"/>
      <c r="I11" s="111"/>
      <c r="J11" s="112"/>
      <c r="K11" s="33"/>
    </row>
    <row r="12" spans="1:11" ht="36">
      <c r="A12" s="71">
        <v>6</v>
      </c>
      <c r="B12" s="43" t="s">
        <v>44</v>
      </c>
      <c r="C12" s="56" t="s">
        <v>49</v>
      </c>
      <c r="D12" s="78">
        <v>7480108</v>
      </c>
      <c r="E12" s="50" t="e">
        <f>+#REF!</f>
        <v>#REF!</v>
      </c>
      <c r="F12" s="109"/>
      <c r="G12" s="103"/>
      <c r="H12" s="110"/>
      <c r="I12" s="111"/>
      <c r="J12" s="112"/>
      <c r="K12" s="33"/>
    </row>
    <row r="13" spans="1:11" ht="36">
      <c r="A13" s="71">
        <v>7</v>
      </c>
      <c r="B13" s="43" t="s">
        <v>44</v>
      </c>
      <c r="C13" s="48" t="s">
        <v>50</v>
      </c>
      <c r="D13" s="77" t="s">
        <v>57</v>
      </c>
      <c r="E13" s="50" t="e">
        <f>+#REF!</f>
        <v>#REF!</v>
      </c>
      <c r="F13" s="109"/>
      <c r="G13" s="103"/>
      <c r="H13" s="110"/>
      <c r="I13" s="111"/>
      <c r="J13" s="112"/>
      <c r="K13" s="33"/>
    </row>
    <row r="14" spans="1:11" ht="54">
      <c r="A14" s="71">
        <v>8</v>
      </c>
      <c r="B14" s="43" t="s">
        <v>44</v>
      </c>
      <c r="C14" s="48" t="s">
        <v>51</v>
      </c>
      <c r="D14" s="77" t="s">
        <v>58</v>
      </c>
      <c r="E14" s="50" t="e">
        <f>+#REF!</f>
        <v>#REF!</v>
      </c>
      <c r="F14" s="109"/>
      <c r="G14" s="103"/>
      <c r="H14" s="110"/>
      <c r="I14" s="111"/>
      <c r="J14" s="112"/>
      <c r="K14" s="33"/>
    </row>
    <row r="15" spans="1:11" ht="36">
      <c r="A15" s="71">
        <v>9</v>
      </c>
      <c r="B15" s="43" t="s">
        <v>44</v>
      </c>
      <c r="C15" s="48" t="s">
        <v>52</v>
      </c>
      <c r="D15" s="77">
        <v>7480201</v>
      </c>
      <c r="E15" s="50" t="e">
        <f>+#REF!</f>
        <v>#REF!</v>
      </c>
      <c r="F15" s="109"/>
      <c r="G15" s="103"/>
      <c r="H15" s="110"/>
      <c r="I15" s="111"/>
      <c r="J15" s="112"/>
      <c r="K15" s="33"/>
    </row>
    <row r="16" spans="1:11" ht="36">
      <c r="A16" s="71">
        <v>10</v>
      </c>
      <c r="B16" s="43" t="s">
        <v>44</v>
      </c>
      <c r="C16" s="48" t="s">
        <v>53</v>
      </c>
      <c r="D16" s="77" t="s">
        <v>59</v>
      </c>
      <c r="E16" s="50" t="e">
        <f>+#REF!</f>
        <v>#REF!</v>
      </c>
      <c r="F16" s="109"/>
      <c r="G16" s="103"/>
      <c r="H16" s="110"/>
      <c r="I16" s="111"/>
      <c r="J16" s="112"/>
      <c r="K16" s="33"/>
    </row>
    <row r="17" spans="1:10" ht="15.75">
      <c r="A17" s="10"/>
      <c r="B17" s="10"/>
      <c r="C17" s="11"/>
      <c r="D17" s="79"/>
      <c r="E17" s="12"/>
      <c r="F17" s="11"/>
      <c r="G17" s="11"/>
      <c r="H17" s="11"/>
      <c r="I17" s="24"/>
      <c r="J17" s="11"/>
    </row>
    <row r="18" spans="1:10" s="14" customFormat="1" ht="15.75">
      <c r="A18" s="21" t="s">
        <v>20</v>
      </c>
      <c r="B18" s="21"/>
      <c r="D18" s="80"/>
      <c r="E18" s="20"/>
      <c r="I18" s="13"/>
      <c r="J18" s="19"/>
    </row>
    <row r="19" spans="1:11" s="1" customFormat="1" ht="31.5" customHeight="1">
      <c r="A19" s="99" t="s">
        <v>93</v>
      </c>
      <c r="B19" s="99"/>
      <c r="C19" s="99"/>
      <c r="D19" s="99"/>
      <c r="E19" s="99"/>
      <c r="F19" s="99"/>
      <c r="G19" s="99"/>
      <c r="H19" s="99"/>
      <c r="I19" s="99"/>
      <c r="J19" s="99"/>
      <c r="K19" s="99"/>
    </row>
    <row r="20" spans="1:11" s="1" customFormat="1" ht="15.75">
      <c r="A20" s="18" t="s">
        <v>96</v>
      </c>
      <c r="B20" s="18"/>
      <c r="D20" s="81"/>
      <c r="E20" s="4"/>
      <c r="J20" s="13"/>
      <c r="K20" s="3"/>
    </row>
    <row r="21" spans="1:11" ht="15.75">
      <c r="A21" s="18" t="s">
        <v>95</v>
      </c>
      <c r="B21" s="18"/>
      <c r="C21" s="1"/>
      <c r="D21" s="81"/>
      <c r="E21" s="4"/>
      <c r="F21" s="1"/>
      <c r="G21" s="1"/>
      <c r="H21" s="1"/>
      <c r="I21" s="1"/>
      <c r="J21" s="13"/>
      <c r="K21" s="3"/>
    </row>
  </sheetData>
  <sheetProtection/>
  <mergeCells count="8">
    <mergeCell ref="A19:K19"/>
    <mergeCell ref="A1:J1"/>
    <mergeCell ref="A2:J2"/>
    <mergeCell ref="F7:F16"/>
    <mergeCell ref="G7:G16"/>
    <mergeCell ref="H7:H16"/>
    <mergeCell ref="I7:I16"/>
    <mergeCell ref="J7:J16"/>
  </mergeCells>
  <printOptions/>
  <pageMargins left="0" right="0" top="0.196850393700787" bottom="0" header="0" footer="0.2"/>
  <pageSetup fitToHeight="14" horizontalDpi="600" verticalDpi="600" orientation="landscape" paperSize="9"/>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73" zoomScaleNormal="73" zoomScalePageLayoutView="0" workbookViewId="0" topLeftCell="A1">
      <selection activeCell="G7" sqref="G7:G16"/>
    </sheetView>
  </sheetViews>
  <sheetFormatPr defaultColWidth="9.28125" defaultRowHeight="12.75"/>
  <cols>
    <col min="1" max="1" width="5.421875" style="5" customWidth="1"/>
    <col min="2" max="2" width="8.421875" style="5" customWidth="1"/>
    <col min="3" max="3" width="59.00390625" style="5" customWidth="1"/>
    <col min="4" max="4" width="12.140625" style="8" customWidth="1"/>
    <col min="5" max="5" width="9.00390625" style="8" customWidth="1"/>
    <col min="6" max="6" width="32.140625" style="5" customWidth="1"/>
    <col min="7" max="7" width="79.8515625" style="5" customWidth="1"/>
    <col min="8" max="8" width="43.28125" style="5" customWidth="1"/>
    <col min="9" max="9" width="31.00390625" style="5" customWidth="1"/>
    <col min="10" max="10" width="25.421875" style="25" customWidth="1"/>
    <col min="11" max="11" width="15.7109375" style="9" customWidth="1"/>
    <col min="12" max="16384" width="9.28125" style="5" customWidth="1"/>
  </cols>
  <sheetData>
    <row r="1" spans="1:11" ht="19.5">
      <c r="A1" s="91" t="s">
        <v>0</v>
      </c>
      <c r="B1" s="91"/>
      <c r="C1" s="91"/>
      <c r="D1" s="91"/>
      <c r="E1" s="91"/>
      <c r="F1" s="91"/>
      <c r="G1" s="91"/>
      <c r="H1" s="91"/>
      <c r="I1" s="91"/>
      <c r="J1" s="91"/>
      <c r="K1" s="91"/>
    </row>
    <row r="2" spans="1:11" ht="18">
      <c r="A2" s="92" t="s">
        <v>34</v>
      </c>
      <c r="B2" s="92"/>
      <c r="C2" s="92"/>
      <c r="D2" s="92"/>
      <c r="E2" s="92"/>
      <c r="F2" s="92"/>
      <c r="G2" s="92"/>
      <c r="H2" s="92"/>
      <c r="I2" s="92"/>
      <c r="J2" s="92"/>
      <c r="K2" s="92"/>
    </row>
    <row r="3" spans="1:10" s="22" customFormat="1" ht="21" customHeight="1">
      <c r="A3" s="22" t="s">
        <v>97</v>
      </c>
      <c r="C3" s="37"/>
      <c r="D3" s="38"/>
      <c r="E3" s="38"/>
      <c r="F3" s="39"/>
      <c r="G3" s="40"/>
      <c r="H3" s="38"/>
      <c r="I3" s="38"/>
      <c r="J3" s="38"/>
    </row>
    <row r="4" spans="1:11" ht="47.25" customHeight="1">
      <c r="A4" s="6" t="s">
        <v>1</v>
      </c>
      <c r="B4" s="6" t="s">
        <v>22</v>
      </c>
      <c r="C4" s="6" t="s">
        <v>28</v>
      </c>
      <c r="D4" s="6" t="s">
        <v>4</v>
      </c>
      <c r="E4" s="6" t="s">
        <v>18</v>
      </c>
      <c r="F4" s="6" t="s">
        <v>25</v>
      </c>
      <c r="G4" s="6" t="s">
        <v>31</v>
      </c>
      <c r="H4" s="6" t="s">
        <v>26</v>
      </c>
      <c r="I4" s="6" t="s">
        <v>3</v>
      </c>
      <c r="J4" s="6" t="s">
        <v>6</v>
      </c>
      <c r="K4" s="6" t="s">
        <v>7</v>
      </c>
    </row>
    <row r="5" spans="1:11" ht="15">
      <c r="A5" s="2" t="s">
        <v>5</v>
      </c>
      <c r="B5" s="2" t="s">
        <v>8</v>
      </c>
      <c r="C5" s="2" t="s">
        <v>9</v>
      </c>
      <c r="D5" s="2" t="s">
        <v>10</v>
      </c>
      <c r="E5" s="2" t="s">
        <v>11</v>
      </c>
      <c r="F5" s="2" t="s">
        <v>12</v>
      </c>
      <c r="G5" s="2" t="s">
        <v>13</v>
      </c>
      <c r="H5" s="2" t="s">
        <v>14</v>
      </c>
      <c r="I5" s="2" t="s">
        <v>15</v>
      </c>
      <c r="J5" s="2" t="s">
        <v>23</v>
      </c>
      <c r="K5" s="2" t="s">
        <v>24</v>
      </c>
    </row>
    <row r="6" spans="1:11" s="29" customFormat="1" ht="28.5" customHeight="1">
      <c r="A6" s="27" t="s">
        <v>27</v>
      </c>
      <c r="B6" s="41" t="s">
        <v>44</v>
      </c>
      <c r="C6" s="42" t="s">
        <v>60</v>
      </c>
      <c r="D6" s="27"/>
      <c r="E6" s="27" t="e">
        <f>SUM(E7:E16)</f>
        <v>#REF!</v>
      </c>
      <c r="F6" s="28"/>
      <c r="G6" s="16"/>
      <c r="H6" s="28"/>
      <c r="I6" s="28"/>
      <c r="J6" s="30"/>
      <c r="K6" s="31"/>
    </row>
    <row r="7" spans="1:11" s="14" customFormat="1" ht="34.5" customHeight="1">
      <c r="A7" s="72">
        <v>1</v>
      </c>
      <c r="B7" s="43" t="s">
        <v>44</v>
      </c>
      <c r="C7" s="48" t="s">
        <v>61</v>
      </c>
      <c r="D7" s="50">
        <v>7340101</v>
      </c>
      <c r="E7" s="49" t="e">
        <f>+#REF!</f>
        <v>#REF!</v>
      </c>
      <c r="F7" s="125" t="s">
        <v>67</v>
      </c>
      <c r="G7" s="113" t="s">
        <v>99</v>
      </c>
      <c r="H7" s="116" t="s">
        <v>88</v>
      </c>
      <c r="I7" s="119"/>
      <c r="J7" s="122"/>
      <c r="K7" s="32"/>
    </row>
    <row r="8" spans="1:11" s="14" customFormat="1" ht="34.5" customHeight="1">
      <c r="A8" s="72">
        <v>2</v>
      </c>
      <c r="B8" s="43" t="s">
        <v>44</v>
      </c>
      <c r="C8" s="48" t="s">
        <v>45</v>
      </c>
      <c r="D8" s="50" t="s">
        <v>54</v>
      </c>
      <c r="E8" s="49" t="e">
        <f>+#REF!</f>
        <v>#REF!</v>
      </c>
      <c r="F8" s="126"/>
      <c r="G8" s="114"/>
      <c r="H8" s="117"/>
      <c r="I8" s="120"/>
      <c r="J8" s="123"/>
      <c r="K8" s="33"/>
    </row>
    <row r="9" spans="1:11" s="14" customFormat="1" ht="34.5" customHeight="1">
      <c r="A9" s="72">
        <v>3</v>
      </c>
      <c r="B9" s="43" t="s">
        <v>44</v>
      </c>
      <c r="C9" s="48" t="s">
        <v>46</v>
      </c>
      <c r="D9" s="50" t="s">
        <v>55</v>
      </c>
      <c r="E9" s="49" t="e">
        <f>+#REF!</f>
        <v>#REF!</v>
      </c>
      <c r="F9" s="126"/>
      <c r="G9" s="114"/>
      <c r="H9" s="117"/>
      <c r="I9" s="120"/>
      <c r="J9" s="123"/>
      <c r="K9" s="33"/>
    </row>
    <row r="10" spans="1:11" s="14" customFormat="1" ht="34.5" customHeight="1">
      <c r="A10" s="72">
        <v>4</v>
      </c>
      <c r="B10" s="43" t="s">
        <v>44</v>
      </c>
      <c r="C10" s="56" t="s">
        <v>47</v>
      </c>
      <c r="D10" s="57" t="s">
        <v>70</v>
      </c>
      <c r="E10" s="49" t="e">
        <f>+#REF!</f>
        <v>#REF!</v>
      </c>
      <c r="F10" s="126"/>
      <c r="G10" s="114"/>
      <c r="H10" s="117"/>
      <c r="I10" s="120"/>
      <c r="J10" s="123"/>
      <c r="K10" s="33"/>
    </row>
    <row r="11" spans="1:11" s="14" customFormat="1" ht="34.5" customHeight="1">
      <c r="A11" s="72">
        <v>5</v>
      </c>
      <c r="B11" s="43" t="s">
        <v>44</v>
      </c>
      <c r="C11" s="56" t="s">
        <v>48</v>
      </c>
      <c r="D11" s="57" t="s">
        <v>56</v>
      </c>
      <c r="E11" s="49" t="e">
        <f>+#REF!</f>
        <v>#REF!</v>
      </c>
      <c r="F11" s="126"/>
      <c r="G11" s="114"/>
      <c r="H11" s="117"/>
      <c r="I11" s="120"/>
      <c r="J11" s="123"/>
      <c r="K11" s="33"/>
    </row>
    <row r="12" spans="1:11" s="14" customFormat="1" ht="34.5" customHeight="1">
      <c r="A12" s="72">
        <v>6</v>
      </c>
      <c r="B12" s="43" t="s">
        <v>44</v>
      </c>
      <c r="C12" s="56" t="s">
        <v>49</v>
      </c>
      <c r="D12" s="57">
        <v>7480108</v>
      </c>
      <c r="E12" s="49" t="e">
        <f>+#REF!</f>
        <v>#REF!</v>
      </c>
      <c r="F12" s="126"/>
      <c r="G12" s="114"/>
      <c r="H12" s="117"/>
      <c r="I12" s="120"/>
      <c r="J12" s="123"/>
      <c r="K12" s="83"/>
    </row>
    <row r="13" spans="1:11" s="14" customFormat="1" ht="34.5" customHeight="1">
      <c r="A13" s="72">
        <v>7</v>
      </c>
      <c r="B13" s="43" t="s">
        <v>44</v>
      </c>
      <c r="C13" s="56" t="s">
        <v>50</v>
      </c>
      <c r="D13" s="57" t="s">
        <v>57</v>
      </c>
      <c r="E13" s="49" t="e">
        <f>+#REF!</f>
        <v>#REF!</v>
      </c>
      <c r="F13" s="126"/>
      <c r="G13" s="114"/>
      <c r="H13" s="117"/>
      <c r="I13" s="120"/>
      <c r="J13" s="123"/>
      <c r="K13" s="33"/>
    </row>
    <row r="14" spans="1:11" s="14" customFormat="1" ht="34.5" customHeight="1">
      <c r="A14" s="72">
        <v>8</v>
      </c>
      <c r="B14" s="43" t="s">
        <v>44</v>
      </c>
      <c r="C14" s="56" t="s">
        <v>51</v>
      </c>
      <c r="D14" s="57" t="s">
        <v>58</v>
      </c>
      <c r="E14" s="49" t="e">
        <f>+#REF!</f>
        <v>#REF!</v>
      </c>
      <c r="F14" s="126"/>
      <c r="G14" s="114"/>
      <c r="H14" s="117"/>
      <c r="I14" s="120"/>
      <c r="J14" s="123"/>
      <c r="K14" s="33"/>
    </row>
    <row r="15" spans="1:11" s="14" customFormat="1" ht="34.5" customHeight="1">
      <c r="A15" s="72">
        <v>9</v>
      </c>
      <c r="B15" s="43" t="s">
        <v>44</v>
      </c>
      <c r="C15" s="56" t="s">
        <v>52</v>
      </c>
      <c r="D15" s="57">
        <v>7480201</v>
      </c>
      <c r="E15" s="49" t="e">
        <f>+#REF!</f>
        <v>#REF!</v>
      </c>
      <c r="F15" s="126"/>
      <c r="G15" s="114"/>
      <c r="H15" s="117"/>
      <c r="I15" s="120"/>
      <c r="J15" s="123"/>
      <c r="K15" s="33"/>
    </row>
    <row r="16" spans="1:11" s="14" customFormat="1" ht="34.5" customHeight="1">
      <c r="A16" s="72">
        <v>10</v>
      </c>
      <c r="B16" s="43" t="s">
        <v>44</v>
      </c>
      <c r="C16" s="56" t="s">
        <v>53</v>
      </c>
      <c r="D16" s="57" t="s">
        <v>59</v>
      </c>
      <c r="E16" s="49" t="e">
        <f>+#REF!</f>
        <v>#REF!</v>
      </c>
      <c r="F16" s="127"/>
      <c r="G16" s="115"/>
      <c r="H16" s="118"/>
      <c r="I16" s="121"/>
      <c r="J16" s="124"/>
      <c r="K16" s="33"/>
    </row>
    <row r="17" spans="1:11" ht="13.5">
      <c r="A17" s="10"/>
      <c r="B17" s="10"/>
      <c r="C17" s="11"/>
      <c r="D17" s="12"/>
      <c r="E17" s="12"/>
      <c r="F17" s="11"/>
      <c r="G17" s="11"/>
      <c r="H17" s="11"/>
      <c r="I17" s="11"/>
      <c r="J17" s="24"/>
      <c r="K17" s="11"/>
    </row>
    <row r="18" spans="1:11" s="14" customFormat="1" ht="13.5">
      <c r="A18" s="21" t="s">
        <v>21</v>
      </c>
      <c r="B18" s="21"/>
      <c r="D18" s="20"/>
      <c r="E18" s="20"/>
      <c r="J18" s="13"/>
      <c r="K18" s="19"/>
    </row>
    <row r="19" spans="1:11" s="14" customFormat="1" ht="13.5">
      <c r="A19" s="99" t="s">
        <v>93</v>
      </c>
      <c r="B19" s="99"/>
      <c r="C19" s="99"/>
      <c r="D19" s="99"/>
      <c r="E19" s="99"/>
      <c r="F19" s="99"/>
      <c r="G19" s="99"/>
      <c r="H19" s="99"/>
      <c r="I19" s="99"/>
      <c r="J19" s="99"/>
      <c r="K19" s="99"/>
    </row>
    <row r="20" spans="1:11" s="1" customFormat="1" ht="13.5">
      <c r="A20" s="26"/>
      <c r="B20" s="21"/>
      <c r="C20" s="14"/>
      <c r="D20" s="20"/>
      <c r="E20" s="20"/>
      <c r="F20" s="14"/>
      <c r="G20" s="14"/>
      <c r="H20" s="14"/>
      <c r="I20" s="14"/>
      <c r="J20" s="13"/>
      <c r="K20" s="19"/>
    </row>
    <row r="21" spans="1:11" ht="13.5">
      <c r="A21" s="1"/>
      <c r="B21" s="18"/>
      <c r="C21" s="1"/>
      <c r="D21" s="4"/>
      <c r="E21" s="4"/>
      <c r="F21" s="1"/>
      <c r="G21" s="1"/>
      <c r="H21" s="1"/>
      <c r="I21" s="13"/>
      <c r="J21" s="3"/>
      <c r="K21" s="1"/>
    </row>
    <row r="22" ht="13.5">
      <c r="C22" s="22"/>
    </row>
  </sheetData>
  <sheetProtection/>
  <mergeCells count="8">
    <mergeCell ref="A19:K19"/>
    <mergeCell ref="A1:K1"/>
    <mergeCell ref="A2:K2"/>
    <mergeCell ref="G7:G16"/>
    <mergeCell ref="H7:H16"/>
    <mergeCell ref="I7:I16"/>
    <mergeCell ref="J7:J16"/>
    <mergeCell ref="F7:F16"/>
  </mergeCells>
  <printOptions/>
  <pageMargins left="0.1968503937007874" right="0.1968503937007874" top="0.1968503937007874" bottom="0.46" header="0" footer="0.2"/>
  <pageSetup fitToHeight="14" fitToWidth="1" horizontalDpi="600" verticalDpi="600" orientation="landscape" paperSize="9" scale="45"/>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5"/>
  <sheetViews>
    <sheetView zoomScale="90" zoomScaleNormal="90" zoomScalePageLayoutView="0" workbookViewId="0" topLeftCell="A1">
      <selection activeCell="C7" sqref="C7"/>
    </sheetView>
  </sheetViews>
  <sheetFormatPr defaultColWidth="9.28125" defaultRowHeight="12.75"/>
  <cols>
    <col min="1" max="1" width="5.421875" style="5" customWidth="1"/>
    <col min="2" max="2" width="8.421875" style="5" customWidth="1"/>
    <col min="3" max="3" width="40.421875" style="5" bestFit="1" customWidth="1"/>
    <col min="4" max="4" width="14.28125" style="8" customWidth="1"/>
    <col min="5" max="5" width="11.7109375" style="8" customWidth="1"/>
    <col min="6" max="6" width="38.421875" style="5" customWidth="1"/>
    <col min="7" max="7" width="17.7109375" style="5" customWidth="1"/>
    <col min="8" max="8" width="25.421875" style="25" customWidth="1"/>
    <col min="9" max="9" width="15.7109375" style="63" customWidth="1"/>
    <col min="10" max="16384" width="9.28125" style="5" customWidth="1"/>
  </cols>
  <sheetData>
    <row r="1" spans="1:10" ht="19.5">
      <c r="A1" s="134" t="s">
        <v>0</v>
      </c>
      <c r="B1" s="134"/>
      <c r="C1" s="134"/>
      <c r="D1" s="134"/>
      <c r="E1" s="134"/>
      <c r="F1" s="134"/>
      <c r="G1" s="134"/>
      <c r="H1" s="134"/>
      <c r="I1" s="134"/>
      <c r="J1" s="70"/>
    </row>
    <row r="2" spans="1:10" ht="18" customHeight="1">
      <c r="A2" s="135" t="s">
        <v>35</v>
      </c>
      <c r="B2" s="135"/>
      <c r="C2" s="135"/>
      <c r="D2" s="135"/>
      <c r="E2" s="135"/>
      <c r="F2" s="135"/>
      <c r="G2" s="135"/>
      <c r="H2" s="135"/>
      <c r="I2" s="135"/>
      <c r="J2" s="70"/>
    </row>
    <row r="3" spans="1:10" s="22" customFormat="1" ht="21" customHeight="1">
      <c r="A3" s="22" t="s">
        <v>97</v>
      </c>
      <c r="C3" s="37"/>
      <c r="D3" s="38"/>
      <c r="E3" s="38"/>
      <c r="F3" s="39"/>
      <c r="G3" s="40"/>
      <c r="H3" s="38"/>
      <c r="I3" s="38"/>
      <c r="J3" s="38"/>
    </row>
    <row r="4" spans="1:10" ht="47.25" customHeight="1">
      <c r="A4" s="6" t="s">
        <v>1</v>
      </c>
      <c r="B4" s="6" t="s">
        <v>22</v>
      </c>
      <c r="C4" s="6" t="s">
        <v>28</v>
      </c>
      <c r="D4" s="6" t="s">
        <v>4</v>
      </c>
      <c r="E4" s="6" t="s">
        <v>18</v>
      </c>
      <c r="F4" s="6" t="s">
        <v>26</v>
      </c>
      <c r="G4" s="6" t="s">
        <v>3</v>
      </c>
      <c r="H4" s="6" t="s">
        <v>6</v>
      </c>
      <c r="I4" s="54" t="s">
        <v>7</v>
      </c>
      <c r="J4" s="55"/>
    </row>
    <row r="5" spans="1:9" ht="15">
      <c r="A5" s="2" t="s">
        <v>5</v>
      </c>
      <c r="B5" s="2" t="s">
        <v>8</v>
      </c>
      <c r="C5" s="2" t="s">
        <v>9</v>
      </c>
      <c r="D5" s="2" t="s">
        <v>10</v>
      </c>
      <c r="E5" s="2" t="s">
        <v>11</v>
      </c>
      <c r="F5" s="2" t="s">
        <v>12</v>
      </c>
      <c r="G5" s="2" t="s">
        <v>13</v>
      </c>
      <c r="H5" s="7" t="s">
        <v>14</v>
      </c>
      <c r="I5" s="7" t="s">
        <v>15</v>
      </c>
    </row>
    <row r="6" spans="1:9" s="29" customFormat="1" ht="39.75" customHeight="1">
      <c r="A6" s="27" t="s">
        <v>27</v>
      </c>
      <c r="B6" s="41" t="s">
        <v>44</v>
      </c>
      <c r="C6" s="42" t="s">
        <v>60</v>
      </c>
      <c r="D6" s="27"/>
      <c r="E6" s="27" t="e">
        <f>SUM(E7:E16)</f>
        <v>#REF!</v>
      </c>
      <c r="F6" s="128" t="s">
        <v>68</v>
      </c>
      <c r="G6" s="28"/>
      <c r="H6" s="131" t="s">
        <v>87</v>
      </c>
      <c r="I6" s="32"/>
    </row>
    <row r="7" spans="1:9" s="14" customFormat="1" ht="32.25" customHeight="1">
      <c r="A7" s="62">
        <v>1</v>
      </c>
      <c r="B7" s="43" t="s">
        <v>44</v>
      </c>
      <c r="C7" s="48" t="s">
        <v>61</v>
      </c>
      <c r="D7" s="50">
        <v>7340101</v>
      </c>
      <c r="E7" s="49" t="e">
        <f>+#REF!</f>
        <v>#REF!</v>
      </c>
      <c r="F7" s="129"/>
      <c r="G7" s="16"/>
      <c r="H7" s="132"/>
      <c r="I7" s="33"/>
    </row>
    <row r="8" spans="1:9" s="14" customFormat="1" ht="32.25" customHeight="1">
      <c r="A8" s="62">
        <v>2</v>
      </c>
      <c r="B8" s="43" t="s">
        <v>44</v>
      </c>
      <c r="C8" s="48" t="s">
        <v>45</v>
      </c>
      <c r="D8" s="50" t="s">
        <v>54</v>
      </c>
      <c r="E8" s="49" t="e">
        <f>+#REF!</f>
        <v>#REF!</v>
      </c>
      <c r="F8" s="129"/>
      <c r="G8" s="16"/>
      <c r="H8" s="132"/>
      <c r="I8" s="33"/>
    </row>
    <row r="9" spans="1:9" s="14" customFormat="1" ht="32.25" customHeight="1">
      <c r="A9" s="62">
        <v>3</v>
      </c>
      <c r="B9" s="43" t="s">
        <v>44</v>
      </c>
      <c r="C9" s="48" t="s">
        <v>46</v>
      </c>
      <c r="D9" s="50" t="s">
        <v>55</v>
      </c>
      <c r="E9" s="49" t="e">
        <f>+#REF!</f>
        <v>#REF!</v>
      </c>
      <c r="F9" s="129"/>
      <c r="G9" s="16"/>
      <c r="H9" s="132"/>
      <c r="I9" s="33"/>
    </row>
    <row r="10" spans="1:9" s="14" customFormat="1" ht="32.25" customHeight="1">
      <c r="A10" s="62">
        <v>4</v>
      </c>
      <c r="B10" s="43" t="s">
        <v>44</v>
      </c>
      <c r="C10" s="56" t="s">
        <v>47</v>
      </c>
      <c r="D10" s="57" t="s">
        <v>70</v>
      </c>
      <c r="E10" s="49" t="e">
        <f>+#REF!</f>
        <v>#REF!</v>
      </c>
      <c r="F10" s="129"/>
      <c r="G10" s="16"/>
      <c r="H10" s="132"/>
      <c r="I10" s="33"/>
    </row>
    <row r="11" spans="1:9" s="14" customFormat="1" ht="32.25" customHeight="1">
      <c r="A11" s="62">
        <v>5</v>
      </c>
      <c r="B11" s="43" t="s">
        <v>44</v>
      </c>
      <c r="C11" s="56" t="s">
        <v>48</v>
      </c>
      <c r="D11" s="57" t="s">
        <v>56</v>
      </c>
      <c r="E11" s="49" t="e">
        <f>+#REF!</f>
        <v>#REF!</v>
      </c>
      <c r="F11" s="129"/>
      <c r="G11" s="16"/>
      <c r="H11" s="132"/>
      <c r="I11" s="33"/>
    </row>
    <row r="12" spans="1:9" s="14" customFormat="1" ht="27" customHeight="1">
      <c r="A12" s="71">
        <v>6</v>
      </c>
      <c r="B12" s="43" t="s">
        <v>44</v>
      </c>
      <c r="C12" s="48" t="s">
        <v>49</v>
      </c>
      <c r="D12" s="50">
        <v>7480108</v>
      </c>
      <c r="E12" s="49" t="e">
        <f>+#REF!</f>
        <v>#REF!</v>
      </c>
      <c r="F12" s="129"/>
      <c r="G12" s="16"/>
      <c r="H12" s="132"/>
      <c r="I12" s="33"/>
    </row>
    <row r="13" spans="1:9" s="14" customFormat="1" ht="27" customHeight="1">
      <c r="A13" s="71">
        <v>7</v>
      </c>
      <c r="B13" s="43" t="s">
        <v>44</v>
      </c>
      <c r="C13" s="48" t="s">
        <v>50</v>
      </c>
      <c r="D13" s="50" t="s">
        <v>57</v>
      </c>
      <c r="E13" s="49" t="e">
        <f>+#REF!</f>
        <v>#REF!</v>
      </c>
      <c r="F13" s="129"/>
      <c r="G13" s="16"/>
      <c r="H13" s="132"/>
      <c r="I13" s="33"/>
    </row>
    <row r="14" spans="1:9" s="14" customFormat="1" ht="39.75" customHeight="1">
      <c r="A14" s="71">
        <v>8</v>
      </c>
      <c r="B14" s="43" t="s">
        <v>44</v>
      </c>
      <c r="C14" s="48" t="s">
        <v>51</v>
      </c>
      <c r="D14" s="50" t="s">
        <v>58</v>
      </c>
      <c r="E14" s="49" t="e">
        <f>+#REF!</f>
        <v>#REF!</v>
      </c>
      <c r="F14" s="129"/>
      <c r="G14" s="16"/>
      <c r="H14" s="132"/>
      <c r="I14" s="33"/>
    </row>
    <row r="15" spans="1:9" s="14" customFormat="1" ht="24.75" customHeight="1">
      <c r="A15" s="71">
        <v>9</v>
      </c>
      <c r="B15" s="43" t="s">
        <v>44</v>
      </c>
      <c r="C15" s="48" t="s">
        <v>52</v>
      </c>
      <c r="D15" s="50">
        <v>7480201</v>
      </c>
      <c r="E15" s="49" t="e">
        <f>+#REF!</f>
        <v>#REF!</v>
      </c>
      <c r="F15" s="129"/>
      <c r="G15" s="16"/>
      <c r="H15" s="132"/>
      <c r="I15" s="33"/>
    </row>
    <row r="16" spans="1:9" s="14" customFormat="1" ht="24.75" customHeight="1">
      <c r="A16" s="71">
        <v>10</v>
      </c>
      <c r="B16" s="43" t="s">
        <v>44</v>
      </c>
      <c r="C16" s="48" t="s">
        <v>53</v>
      </c>
      <c r="D16" s="50" t="s">
        <v>59</v>
      </c>
      <c r="E16" s="49" t="e">
        <f>+#REF!</f>
        <v>#REF!</v>
      </c>
      <c r="F16" s="130"/>
      <c r="G16" s="16"/>
      <c r="H16" s="133"/>
      <c r="I16" s="33"/>
    </row>
    <row r="17" spans="1:9" ht="13.5">
      <c r="A17" s="10"/>
      <c r="B17" s="10"/>
      <c r="C17" s="11"/>
      <c r="D17" s="12"/>
      <c r="E17" s="12"/>
      <c r="F17" s="11"/>
      <c r="G17" s="11"/>
      <c r="H17" s="24"/>
      <c r="I17" s="11"/>
    </row>
    <row r="18" spans="1:9" s="14" customFormat="1" ht="13.5">
      <c r="A18" s="21" t="s">
        <v>21</v>
      </c>
      <c r="B18" s="21"/>
      <c r="D18" s="20"/>
      <c r="E18" s="20"/>
      <c r="H18" s="13"/>
      <c r="I18" s="19"/>
    </row>
    <row r="19" spans="1:11" s="1" customFormat="1" ht="36.75" customHeight="1">
      <c r="A19" s="99" t="s">
        <v>93</v>
      </c>
      <c r="B19" s="99"/>
      <c r="C19" s="99"/>
      <c r="D19" s="99"/>
      <c r="E19" s="99"/>
      <c r="F19" s="99"/>
      <c r="G19" s="99"/>
      <c r="H19" s="99"/>
      <c r="I19" s="99"/>
      <c r="J19" s="61"/>
      <c r="K19" s="61"/>
    </row>
    <row r="20" spans="1:11" s="35" customFormat="1" ht="13.5">
      <c r="A20" s="26"/>
      <c r="B20" s="18"/>
      <c r="C20" s="1"/>
      <c r="D20" s="4"/>
      <c r="E20" s="4"/>
      <c r="F20" s="1"/>
      <c r="G20" s="1"/>
      <c r="H20" s="1"/>
      <c r="I20" s="1"/>
      <c r="J20" s="13"/>
      <c r="K20" s="3"/>
    </row>
    <row r="21" spans="1:11" s="1" customFormat="1" ht="13.5">
      <c r="A21" s="34" t="s">
        <v>94</v>
      </c>
      <c r="B21" s="35"/>
      <c r="C21" s="36"/>
      <c r="D21" s="36"/>
      <c r="E21" s="35"/>
      <c r="F21" s="35"/>
      <c r="G21" s="35"/>
      <c r="H21" s="35"/>
      <c r="I21" s="35"/>
      <c r="J21" s="35"/>
      <c r="K21" s="35"/>
    </row>
    <row r="22" spans="1:11" s="14" customFormat="1" ht="13.5">
      <c r="A22" s="18"/>
      <c r="B22" s="18"/>
      <c r="C22" s="1"/>
      <c r="D22" s="4"/>
      <c r="E22" s="4"/>
      <c r="F22" s="1"/>
      <c r="G22" s="1"/>
      <c r="H22" s="13"/>
      <c r="I22" s="3"/>
      <c r="J22" s="1"/>
      <c r="K22" s="1"/>
    </row>
    <row r="23" ht="13.5">
      <c r="C23" s="23" t="s">
        <v>19</v>
      </c>
    </row>
    <row r="25" ht="13.5">
      <c r="C25" s="22"/>
    </row>
  </sheetData>
  <sheetProtection/>
  <mergeCells count="5">
    <mergeCell ref="A19:I19"/>
    <mergeCell ref="F6:F16"/>
    <mergeCell ref="H6:H16"/>
    <mergeCell ref="A1:I1"/>
    <mergeCell ref="A2:I2"/>
  </mergeCells>
  <printOptions/>
  <pageMargins left="0.1968503937007874" right="0.1968503937007874" top="0.1968503937007874" bottom="0.46" header="0" footer="0.2"/>
  <pageSetup fitToHeight="14" fitToWidth="1" horizontalDpi="600" verticalDpi="600" orientation="landscape" paperSize="9" scale="74"/>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tabSelected="1" zoomScale="115" zoomScaleNormal="115" zoomScalePageLayoutView="0" workbookViewId="0" topLeftCell="A34">
      <selection activeCell="C16" sqref="C16"/>
    </sheetView>
  </sheetViews>
  <sheetFormatPr defaultColWidth="9.28125" defaultRowHeight="12.75"/>
  <cols>
    <col min="1" max="1" width="5.421875" style="5" customWidth="1"/>
    <col min="2" max="2" width="61.421875" style="5" customWidth="1"/>
    <col min="3" max="3" width="37.7109375" style="5" customWidth="1"/>
    <col min="4" max="4" width="9.28125" style="8" customWidth="1"/>
    <col min="5" max="16384" width="9.28125" style="5" customWidth="1"/>
  </cols>
  <sheetData>
    <row r="1" spans="1:4" ht="18">
      <c r="A1" s="101" t="s">
        <v>36</v>
      </c>
      <c r="B1" s="101"/>
      <c r="C1" s="101"/>
      <c r="D1" s="101"/>
    </row>
    <row r="2" spans="1:4" ht="7.5" customHeight="1">
      <c r="A2" s="101"/>
      <c r="B2" s="101"/>
      <c r="C2" s="101"/>
      <c r="D2" s="101"/>
    </row>
    <row r="3" spans="1:4" s="22" customFormat="1" ht="21" customHeight="1">
      <c r="A3" s="44" t="s">
        <v>72</v>
      </c>
      <c r="C3" s="45"/>
      <c r="D3" s="46"/>
    </row>
    <row r="4" spans="1:3" ht="12" customHeight="1">
      <c r="A4" s="10"/>
      <c r="B4" s="10"/>
      <c r="C4" s="11"/>
    </row>
    <row r="5" spans="1:4" s="86" customFormat="1" ht="13.5">
      <c r="A5" s="84" t="s">
        <v>38</v>
      </c>
      <c r="B5" s="85"/>
      <c r="D5" s="87"/>
    </row>
    <row r="6" spans="1:4" s="44" customFormat="1" ht="13.5">
      <c r="A6" s="58" t="s">
        <v>73</v>
      </c>
      <c r="B6" s="58" t="s">
        <v>28</v>
      </c>
      <c r="C6" s="59" t="s">
        <v>37</v>
      </c>
      <c r="D6" s="53"/>
    </row>
    <row r="7" spans="1:3" ht="13.5">
      <c r="A7" s="60">
        <v>1</v>
      </c>
      <c r="B7" s="51" t="s">
        <v>74</v>
      </c>
      <c r="C7" s="52"/>
    </row>
    <row r="8" spans="1:3" ht="13.5">
      <c r="A8" s="60">
        <v>2</v>
      </c>
      <c r="B8" s="51" t="s">
        <v>75</v>
      </c>
      <c r="C8" s="52"/>
    </row>
    <row r="9" spans="1:3" ht="13.5">
      <c r="A9" s="60">
        <v>3</v>
      </c>
      <c r="B9" s="51" t="s">
        <v>69</v>
      </c>
      <c r="C9" s="52"/>
    </row>
    <row r="10" spans="1:3" ht="13.5">
      <c r="A10" s="60">
        <v>4</v>
      </c>
      <c r="B10" s="51" t="s">
        <v>47</v>
      </c>
      <c r="C10" s="51"/>
    </row>
    <row r="11" spans="1:3" ht="13.5">
      <c r="A11" s="60">
        <v>5</v>
      </c>
      <c r="B11" s="51" t="s">
        <v>76</v>
      </c>
      <c r="C11" s="51"/>
    </row>
    <row r="12" spans="1:3" ht="13.5">
      <c r="A12" s="60">
        <v>6</v>
      </c>
      <c r="B12" s="51" t="s">
        <v>77</v>
      </c>
      <c r="C12" s="51"/>
    </row>
    <row r="13" spans="1:3" s="8" customFormat="1" ht="12" customHeight="1">
      <c r="A13" s="5"/>
      <c r="B13" s="5"/>
      <c r="C13" s="22"/>
    </row>
    <row r="14" spans="1:4" s="89" customFormat="1" ht="13.5">
      <c r="A14" s="88" t="s">
        <v>39</v>
      </c>
      <c r="D14" s="90"/>
    </row>
    <row r="15" spans="1:3" ht="45" customHeight="1">
      <c r="A15" s="137" t="s">
        <v>98</v>
      </c>
      <c r="B15" s="137"/>
      <c r="C15" s="137"/>
    </row>
    <row r="16" ht="12" customHeight="1"/>
    <row r="17" spans="1:4" s="89" customFormat="1" ht="13.5">
      <c r="A17" s="88" t="s">
        <v>40</v>
      </c>
      <c r="D17" s="90"/>
    </row>
    <row r="18" spans="1:4" s="89" customFormat="1" ht="12.75" customHeight="1">
      <c r="A18" s="140" t="s">
        <v>78</v>
      </c>
      <c r="B18" s="140"/>
      <c r="C18" s="140"/>
      <c r="D18" s="90"/>
    </row>
    <row r="19" spans="1:3" ht="49.5" customHeight="1">
      <c r="A19" s="137" t="s">
        <v>79</v>
      </c>
      <c r="B19" s="137"/>
      <c r="C19" s="137"/>
    </row>
    <row r="20" spans="1:3" ht="64.5" customHeight="1">
      <c r="A20" s="137" t="s">
        <v>80</v>
      </c>
      <c r="B20" s="137"/>
      <c r="C20" s="137"/>
    </row>
    <row r="21" spans="1:3" ht="64.5" customHeight="1">
      <c r="A21" s="137" t="s">
        <v>82</v>
      </c>
      <c r="B21" s="137"/>
      <c r="C21" s="137"/>
    </row>
    <row r="22" spans="1:4" s="89" customFormat="1" ht="21.75" customHeight="1">
      <c r="A22" s="136" t="s">
        <v>81</v>
      </c>
      <c r="B22" s="136"/>
      <c r="C22" s="136"/>
      <c r="D22" s="90"/>
    </row>
    <row r="23" spans="1:3" ht="49.5" customHeight="1">
      <c r="A23" s="137" t="s">
        <v>83</v>
      </c>
      <c r="B23" s="137"/>
      <c r="C23" s="137"/>
    </row>
    <row r="24" spans="1:4" s="89" customFormat="1" ht="23.25" customHeight="1">
      <c r="A24" s="136" t="s">
        <v>84</v>
      </c>
      <c r="B24" s="136"/>
      <c r="C24" s="136"/>
      <c r="D24" s="90"/>
    </row>
    <row r="25" spans="1:3" ht="79.5" customHeight="1">
      <c r="A25" s="138" t="s">
        <v>85</v>
      </c>
      <c r="B25" s="139"/>
      <c r="C25" s="139"/>
    </row>
  </sheetData>
  <sheetProtection/>
  <mergeCells count="11">
    <mergeCell ref="A23:C23"/>
    <mergeCell ref="A24:C24"/>
    <mergeCell ref="A1:D1"/>
    <mergeCell ref="A2:D2"/>
    <mergeCell ref="A15:C15"/>
    <mergeCell ref="A21:C21"/>
    <mergeCell ref="A25:C25"/>
    <mergeCell ref="A18:C18"/>
    <mergeCell ref="A19:C19"/>
    <mergeCell ref="A20:C20"/>
    <mergeCell ref="A22:C22"/>
  </mergeCells>
  <printOptions/>
  <pageMargins left="0.1968503937007874" right="0.1968503937007874" top="0.1968503937007874" bottom="0.46" header="0" footer="0.2"/>
  <pageSetup fitToHeight="14" fitToWidth="1" horizontalDpi="600" verticalDpi="600" orientation="landscape" paperSize="9"/>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Microsoft Office User</cp:lastModifiedBy>
  <cp:lastPrinted>2022-01-28T08:10:43Z</cp:lastPrinted>
  <dcterms:created xsi:type="dcterms:W3CDTF">2016-07-11T01:51:49Z</dcterms:created>
  <dcterms:modified xsi:type="dcterms:W3CDTF">2022-01-28T15:50:04Z</dcterms:modified>
  <cp:category/>
  <cp:version/>
  <cp:contentType/>
  <cp:contentStatus/>
</cp:coreProperties>
</file>