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55" windowHeight="6270" tabRatio="820" activeTab="3"/>
  </bookViews>
  <sheets>
    <sheet name="XT KQ THPT" sheetId="1" r:id="rId1"/>
    <sheet name="XT HOC BA" sheetId="2" r:id="rId2"/>
    <sheet name="XT theo TSR" sheetId="3" r:id="rId3"/>
    <sheet name="XT theo KQ ĐGNL" sheetId="4" r:id="rId4"/>
  </sheets>
  <definedNames>
    <definedName name="OLE_LINK13" localSheetId="1">'XT HOC BA'!#REF!</definedName>
    <definedName name="OLE_LINK13" localSheetId="0">'XT KQ THPT'!#REF!</definedName>
    <definedName name="OLE_LINK13" localSheetId="3">'XT theo KQ ĐGNL'!#REF!</definedName>
    <definedName name="OLE_LINK13" localSheetId="2">'XT theo TSR'!#REF!</definedName>
    <definedName name="OLE_LINK9" localSheetId="1">'XT HOC BA'!#REF!</definedName>
    <definedName name="OLE_LINK9" localSheetId="0">'XT KQ THPT'!#REF!</definedName>
    <definedName name="OLE_LINK9" localSheetId="3">'XT theo KQ ĐGNL'!#REF!</definedName>
    <definedName name="OLE_LINK9" localSheetId="2">'XT theo TSR'!#REF!</definedName>
    <definedName name="_xlnm.Print_Titles" localSheetId="1">'XT HOC BA'!$4:$4</definedName>
    <definedName name="_xlnm.Print_Titles" localSheetId="0">'XT KQ THPT'!$4:$4</definedName>
    <definedName name="_xlnm.Print_Titles" localSheetId="3">'XT theo KQ ĐGNL'!$4:$4</definedName>
    <definedName name="_xlnm.Print_Titles" localSheetId="2">'XT theo TSR'!$4:$4</definedName>
  </definedNames>
  <calcPr fullCalcOnLoad="1"/>
</workbook>
</file>

<file path=xl/sharedStrings.xml><?xml version="1.0" encoding="utf-8"?>
<sst xmlns="http://schemas.openxmlformats.org/spreadsheetml/2006/main" count="227" uniqueCount="90">
  <si>
    <t>ĐẠI HỌC ĐÀ NẴNG</t>
  </si>
  <si>
    <t>THÔNG TIN ĐĂNG KÝ XÉT TUYỂN VÀO ĐẠI HỌC HỆ CHÍNH QUY NĂM 2021 THEO KẾT QUẢ THI THPT</t>
  </si>
  <si>
    <t>TT</t>
  </si>
  <si>
    <t>Mã trường</t>
  </si>
  <si>
    <t>Tên ngành/chuyên ngành</t>
  </si>
  <si>
    <t>Mã ĐKXT</t>
  </si>
  <si>
    <t>Chỉ tiêu 
dự kiến</t>
  </si>
  <si>
    <t xml:space="preserve">Tổ hợp xét tuyển </t>
  </si>
  <si>
    <t>Mã tổ hợp xét tuyển</t>
  </si>
  <si>
    <t>Tiêu chí phụ 
đối với các thí sinh bằng điểm</t>
  </si>
  <si>
    <t>Điểm chuẩn giữa các tổ hợp</t>
  </si>
  <si>
    <t>Ngưỡng ĐBCL đầu vào</t>
  </si>
  <si>
    <t>GHI CHÚ</t>
  </si>
  <si>
    <t>(1)</t>
  </si>
  <si>
    <t>(2)</t>
  </si>
  <si>
    <t>(3)</t>
  </si>
  <si>
    <t>(4)</t>
  </si>
  <si>
    <t>(5)</t>
  </si>
  <si>
    <t>(6)</t>
  </si>
  <si>
    <t>(7)</t>
  </si>
  <si>
    <t>(8)</t>
  </si>
  <si>
    <t>(9)</t>
  </si>
  <si>
    <t>(10)</t>
  </si>
  <si>
    <t>(11)</t>
  </si>
  <si>
    <t>I</t>
  </si>
  <si>
    <t>DDV</t>
  </si>
  <si>
    <t>VIỆN NGHIÊN CỨU VÀ ĐÀO TẠO VIỆT - ANH</t>
  </si>
  <si>
    <t>Quản trị và Kinh doanh quốc tế</t>
  </si>
  <si>
    <t>1. A00
2. A01
3. D01
4. D10</t>
  </si>
  <si>
    <t>Không</t>
  </si>
  <si>
    <t>Bằng nhau</t>
  </si>
  <si>
    <t>Khoa học và Kỹ thuật Máy tính</t>
  </si>
  <si>
    <t>1. A00
2. A01
3. D01
4. D90</t>
  </si>
  <si>
    <t>Khoa học Y sinh</t>
  </si>
  <si>
    <r>
      <t xml:space="preserve">Ghi chú: </t>
    </r>
    <r>
      <rPr>
        <i/>
        <sz val="11"/>
        <color indexed="8"/>
        <rFont val="Times New Roman"/>
        <family val="1"/>
      </rPr>
      <t xml:space="preserve"> </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</si>
  <si>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xml:space="preserve">= Tổng điểm 3 môn không nhân hệ số + Điểm ưu tiên khu vực, đối tượng </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</si>
  <si>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xét tuyển (ĐXT) </t>
    </r>
    <r>
      <rPr>
        <sz val="11"/>
        <color indexed="8"/>
        <rFont val="Times New Roman"/>
        <family val="1"/>
      </rPr>
      <t>= Tổng điểm 3 môn thuộc tổ hợp xét tuyển với hệ số tương ứng mỗi môn, rồi quy về thang điểm 30 + Điểm ưu tiên</t>
    </r>
    <r>
      <rPr>
        <sz val="11"/>
        <color indexed="8"/>
        <rFont val="Times New Roman"/>
        <family val="1"/>
      </rPr>
      <t xml:space="preserve"> khu vực, đối tượng </t>
    </r>
  </si>
  <si>
    <t>THÔNG TIN ĐĂNG KÝ XÉT TUYỂN VÀO ĐẠI HỌC HỆ CHÍNH QUY NĂM 2021 THEO HỌC BẠ</t>
  </si>
  <si>
    <t>THÔNG TIN ĐĂNG KÝ XÉT TUYỂN NĂM 2021 THEO PHƯƠNG THỨC TUYỂN SINH RIÊNG</t>
  </si>
  <si>
    <t>Tổ hợp xét tuyển</t>
  </si>
  <si>
    <t>Nhóm xét tuyển</t>
  </si>
  <si>
    <t>Nguyên tắc xét tuyển</t>
  </si>
  <si>
    <r>
      <t>- Trong trường hợp số thí sinh đăng ký xét tuyển thẳng vào một ngành học vượt quá số chỉ tiêu của ngành học quy định, Viện sẽ xét trúng tuyển theo thứ tự ưu tiên của các nhóm xét tuyển từ</t>
    </r>
    <r>
      <rPr>
        <b/>
        <sz val="11"/>
        <color indexed="8"/>
        <rFont val="Times New Roman"/>
        <family val="1"/>
      </rPr>
      <t xml:space="preserve"> Nhóm 1 đến Nhóm 4</t>
    </r>
    <r>
      <rPr>
        <sz val="11"/>
        <color indexed="8"/>
        <rFont val="Times New Roman"/>
        <family val="1"/>
      </rPr>
      <t xml:space="preserve"> trong (7).</t>
    </r>
  </si>
  <si>
    <t xml:space="preserve">Ghi chú: </t>
  </si>
  <si>
    <t xml:space="preserve">Lấy theo thứ tự ĐXT từ cao xuống thấp cho đến đủ chỉ tiêu </t>
  </si>
  <si>
    <r>
      <rPr>
        <b/>
        <sz val="11"/>
        <rFont val="Times New Roman"/>
        <family val="1"/>
      </rPr>
      <t>- Điểm xét tuyển (ĐXT)</t>
    </r>
    <r>
      <rPr>
        <sz val="11"/>
        <rFont val="Times New Roman"/>
        <family val="1"/>
      </rPr>
      <t xml:space="preserve"> = Điểm bài thi ĐGNL + Điểm ưu tiên khu vực, đối tượng </t>
    </r>
  </si>
  <si>
    <t xml:space="preserve">     </t>
  </si>
  <si>
    <t>1. Toán + Vật lí + Hoá học
2. Toán + Vật lí + Tiếng Anh
3. Ngữ văn + Toán + Tiếng Anh
4. Toán + Địa lí + Tiếng Anh</t>
  </si>
  <si>
    <t>1. Toán + Vật lí + Hoá học
2. Toán + Vật lý + Tiếng Anh
3. Ngữ Văn + Toán + Tiếng Anh 
4. Toán + Khoa học tự nhiên + Tiếng Anh</t>
  </si>
  <si>
    <t xml:space="preserve">1. Toán + Vật lí + Hoá học
2. Toán + Hoá học + Tiếng Anh
3. Toán + Hoá học + Sinh học
4. Toán + Sinh học + Tiếng Anh </t>
  </si>
  <si>
    <t>1. A00
2. D07
3. B00
4. B08</t>
  </si>
  <si>
    <r>
      <rPr>
        <b/>
        <sz val="11"/>
        <rFont val="Times New Roman"/>
        <family val="1"/>
      </rPr>
      <t>Nhóm 3:</t>
    </r>
    <r>
      <rPr>
        <sz val="11"/>
        <rFont val="Times New Roman"/>
        <family val="1"/>
      </rPr>
      <t xml:space="preserve">
1. A00
2. A01
3. D01
4. D10</t>
    </r>
  </si>
  <si>
    <r>
      <rPr>
        <b/>
        <sz val="11"/>
        <rFont val="Times New Roman"/>
        <family val="1"/>
      </rPr>
      <t>Nhóm 3:</t>
    </r>
    <r>
      <rPr>
        <sz val="11"/>
        <rFont val="Times New Roman"/>
        <family val="1"/>
      </rPr>
      <t xml:space="preserve">
1. A00
2. D01
3. C01
4. A01</t>
    </r>
  </si>
  <si>
    <r>
      <rPr>
        <b/>
        <sz val="11"/>
        <rFont val="Times New Roman"/>
        <family val="1"/>
      </rPr>
      <t>Nhóm 3:</t>
    </r>
    <r>
      <rPr>
        <sz val="11"/>
        <rFont val="Times New Roman"/>
        <family val="1"/>
      </rPr>
      <t xml:space="preserve">
1. A00
2. D07
3. B00
4. B08</t>
    </r>
  </si>
  <si>
    <t>Khoa học và Kỹ thuật Máy tính - Chuyên ngành Khoa học Dữ liệu</t>
  </si>
  <si>
    <t>7480204DT</t>
  </si>
  <si>
    <t>7340124-THM</t>
  </si>
  <si>
    <t>7340124-DBM</t>
  </si>
  <si>
    <r>
      <rPr>
        <b/>
        <sz val="11"/>
        <color indexed="10"/>
        <rFont val="Times New Roman"/>
        <family val="1"/>
      </rPr>
      <t xml:space="preserve">Nhóm 2: </t>
    </r>
    <r>
      <rPr>
        <sz val="11"/>
        <color indexed="10"/>
        <rFont val="Times New Roman"/>
        <family val="1"/>
      </rPr>
      <t xml:space="preserve">
a. A Level: 3 môn xét tuyển trong kỳ thi A-Level trung bình không dưới 65%. Các môn được chọn để xét tuyển gồm: Đối với các ngành khối khoa học kỹ thuật – môn Toán và ít nhất 1 môn khoa học tự nhiên. Đối với các ngành khối kinh tế - môn Toán và 1 môn Khoa học xã hội 
b. SAT: Đạt điểm từ 1100/1600 trở lên.
c. ACT (American College Testing): 22/36 trở lên
d. IBD (International Baccalaureate Diploma): 26/42 trở lên
e. IGCSE (International General Certificate of Secondary Education): 3 môn xét tuyển trung bình không dưới 65%. Đối với các ngành khối khoa học kỹ thuật: Toán học và ít nhất 1 môn khoa học tự nhiên. Đối với các ngành khối kinh tế: Toán học và 1 môn Khoa học xã hội
f. ATAR (Australian Tertiary Admission Rank): Trung bình 3 môn từ  65% trở lên
</t>
    </r>
  </si>
  <si>
    <r>
      <t xml:space="preserve">- Thí sinh được đăng ký xét tuyển tối đa 02 nguyện vọng vào các ngành học của Trường và phải sắp xếp nguyện vọng theo thứ tự ưu tiên từ cao xuống thấp (nguyện vọng 1 là nguyện vọng cao nhất). Thí sinh chỉ trúng tuyển vào một nguyện vọng ưu tiên cao nhất trong danh sách các nguyện vọng đã đăng ký.
- Thí sinh có chứng chỉ tiếng Anh Quốc tế quốc tế trong thời hạn (tính đến 01/9/2021) đạt IELTS từ 6.0 trở lên hoặc TOEFL iBT từ 79 trở lên không cần tham gia phỏng vấn và được xét tuyển theo thứ tự ưu tiên của các nhóm tại (7). 
- Các thí sinh còn lại cần tham gia phỏng vấn do Viện VNUK tổ chức. Buổi phỏng vấn để xác định thí sinh có ”Phù hợp” hoặc ”Không phù hợp” và là buổi trao đổi đồng kiến tạo nhằm có những thảo luận ban đầu cho một quá trình đồng hành tương lai giữa thí sinh và nhà trường. Kết quả kỳ phỏng vấn tuyển sinh căn cứ vào bài luận giới thiệu bản thân, thành tích của cá nhân, phần trả lời phỏng vấn và kết quả xét tuyển các tiêu chí theo thứ tự ưu tiến của các nhóm tại (7).
- Trong trường hợp số thí sinh đăng ký xét tuyển thẳng vào một ngành học vượt quá số chỉ tiêu của ngành học quy định, Viện sẽ xét trúng tuyển theo thứ tự ưu tiên của các nhóm xét tuyển từ Nhóm 1 đến Nhóm 4 trong (7).
- </t>
    </r>
    <r>
      <rPr>
        <b/>
        <sz val="11"/>
        <color indexed="8"/>
        <rFont val="Times New Roman"/>
        <family val="1"/>
      </rPr>
      <t xml:space="preserve">Thí sinh trong cùng một nhóm thì xét ưu tiên theo điểm tiếng Anh từ cao xuống thấp </t>
    </r>
    <r>
      <rPr>
        <sz val="11"/>
        <color indexed="8"/>
        <rFont val="Times New Roman"/>
        <family val="1"/>
      </rPr>
      <t xml:space="preserve">
</t>
    </r>
  </si>
  <si>
    <t>Lệ phí xét tuyển theo KQ THPT theo quy định hiện hành của Bộ GD&amp;ĐT</t>
  </si>
  <si>
    <t>Lệ phí xét tuyển học bạ theo quy định của Đại học Đà Nẵng - 30.000đ/nguyện vọng (QĐ số 20/QĐ-ĐHĐN ngày 05/01/2021)</t>
  </si>
  <si>
    <t>Không thu phí xét tuyển theo kết quả kỳ thi Đánh giá Năng lực Đại học Quốc gia Thành phố Hồ Chí Minh</t>
  </si>
  <si>
    <t>Công nghệ nano (Dự kiến)</t>
  </si>
  <si>
    <t>- Lệ phí xét tuyển (dự kiến): 
+120.000 đồng/hồ sơ đối với các thí sinh nộp bài tự luận cá nhân và phỏng vấn đầu vào hoặc phỏng vấn học bổng.
+60.000 đ/hồ sơ đối với các thí sinh chỉ nộp bài tự luận cá nhân và được miễn phỏng vấn</t>
  </si>
  <si>
    <t>1.1</t>
  </si>
  <si>
    <t>1.2</t>
  </si>
  <si>
    <r>
      <t xml:space="preserve">Xét tuyển dựa vào:
- </t>
    </r>
    <r>
      <rPr>
        <b/>
        <sz val="11"/>
        <color indexed="10"/>
        <rFont val="Times New Roman"/>
        <family val="1"/>
      </rPr>
      <t>Điểm môn học dùng để xét tuyển là trung bình cộng của điểm trung bình môn học lớp 10, lớp 11 và học kỳ 1 lớp 12
Thí sinh có thể chỉ chọn ngành mà không chọn chuyên ngành. Chỉ tiêu của các chuyên ngành nằm trong chỉ tiêu của ngành</t>
    </r>
  </si>
  <si>
    <t>2.1</t>
  </si>
  <si>
    <t>1. Thí sinh có thể chỉ chọn ngành mà không chọn chuyên ngành. Chỉ tiêu của các chuyên ngành nằm trong chỉ tiêu của ngành
2. Hồ sơ đăng ký:
- Phiếu đăng ký xét tuyển riêng
- Bản sao hợp lệ của các chứng chỉ và giấy tờ có liên quan
3. Lệ phí xét tuyển riêng bao gồm các chi phí:
• Xử lý hồ sơ đăng ký xét tuyển
• Tổ chức các workshop để hướng dẫn cách viết bài tự luận cá nhân và phương pháp trả lời phỏng vấn
• Phỏng vấn với hội đồng tuyển sinh
• Đánh giá bài luận giới thiệu bản thân
• Công bố kết quả xét tuyển và nhận xét đánh giá về bài tự luận cá nhân và cuộc phỏng vấn</t>
  </si>
  <si>
    <t>Công bố khi có kết quả thi đánh giá năng lực ĐHQG TPHCM năm 2021</t>
  </si>
  <si>
    <t>THÔNG TIN ĐĂNG KÝ XÉT TUYỂN NĂM 2021 THEO KẾT QUẢ THI ĐÁNH GIÁ NĂNG LỰC ĐHQG TpHCM NĂM 2021</t>
  </si>
  <si>
    <t>Không ràng buộc điều kiện mở lớp.</t>
  </si>
  <si>
    <r>
      <rPr>
        <b/>
        <sz val="11"/>
        <color indexed="40"/>
        <rFont val="Times New Roman"/>
        <family val="1"/>
      </rPr>
      <t>1. Toán +  Hoá học + Tiếng Anh</t>
    </r>
    <r>
      <rPr>
        <sz val="11"/>
        <rFont val="Times New Roman"/>
        <family val="1"/>
      </rPr>
      <t xml:space="preserve">
2. Toán + Vật lí + Tiếng Anh
3. Ngữ văn + Toán + Tiếng Anh
4. Toán + Địa lí + Tiếng Anh</t>
    </r>
  </si>
  <si>
    <r>
      <rPr>
        <b/>
        <sz val="11"/>
        <color indexed="40"/>
        <rFont val="Times New Roman"/>
        <family val="1"/>
      </rPr>
      <t>1. D07</t>
    </r>
    <r>
      <rPr>
        <sz val="11"/>
        <rFont val="Times New Roman"/>
        <family val="1"/>
      </rPr>
      <t xml:space="preserve">
2. A01
3. D01
4. D10</t>
    </r>
  </si>
  <si>
    <r>
      <t xml:space="preserve">Tham khảo trong đề án TSR để biết thêm chi tiết.
</t>
    </r>
    <r>
      <rPr>
        <b/>
        <sz val="11"/>
        <color indexed="8"/>
        <rFont val="Times New Roman"/>
        <family val="1"/>
      </rPr>
      <t>Nhóm 1</t>
    </r>
    <r>
      <rPr>
        <sz val="11"/>
        <color indexed="8"/>
        <rFont val="Times New Roman"/>
        <family val="1"/>
      </rPr>
      <t xml:space="preserve">. Thí sinh đoạt giải Nhất, Nhì, Ba trong các cuộc thi Học sinh giỏi dành cho học sinh lớp 12 hoặc giải Nhất, Nhì, Ba trong các cuộc thi Khoa học Kỹ thuật khối THPT cấp Tỉnh, Thành phố trực thuộc Trung Ương trong các năm 2019, 2020, 2021. Cụ thể:
a.Ngành QT&amp;KDQT (IBM): Toán / Tiếng Anh (đ/v HSG văn hóa) hoặc Toán / Khoa học Xã hội Hành vi (đ/v cuộc thi KHKT)
b.Ngành KH&amp;KTMT (CSE): Toán / Tin học (đ/v HSG văn hóa) hoặc Hệ thống nhúng /Rô bốt và máy tính thông minh/ Phần mềm hệ thống  (đ/v cuộc thi KHKT)
c.Ngành KHYS (BMS): Toán / Hóa học / Sinh học (đ/v HSG văn hóa) hoặc 3 Vi sinh/Hóa sinh/Kỹ thuật y sinh/Sinh học tế bào và phân tử  (đ/v cuộc thi KHKT)
</t>
    </r>
    <r>
      <rPr>
        <b/>
        <sz val="11"/>
        <color indexed="8"/>
        <rFont val="Times New Roman"/>
        <family val="1"/>
      </rPr>
      <t>Nhóm 2</t>
    </r>
    <r>
      <rPr>
        <sz val="11"/>
        <color indexed="8"/>
        <rFont val="Times New Roman"/>
        <family val="1"/>
      </rPr>
      <t xml:space="preserve">. Xét tuyển đối với các nhóm thí sinh có chứng chỉ tốt nghiệp THPT quốc tế sử dụng kết quả kỳ thi A Level / SAT / ACT / IBD / IGCSE / ATAR trong khoảng thời gian 02 năm (tính đến 01/9/2021) và đạt ngưỡng đảm bảo chất lượng đầu vào theo thứ tự ưu tiên của các chứng chỉ. Tham khảo Ngưỡng ĐBCL để biết thêm chi tiết.
</t>
    </r>
    <r>
      <rPr>
        <b/>
        <u val="single"/>
        <sz val="11"/>
        <color indexed="36"/>
        <rFont val="Times New Roman"/>
        <family val="1"/>
      </rPr>
      <t>Nhóm 3. Thí sinh có Điểm xét tuyển (ĐXT) &gt;= 21; điểm tiếng Anh &gt;=7,0. 
Ghi chú: Điểm môn học dùng để xét tuyển là trung bình cộng của điểm trung bình kết quả học tập THPT môn học lớp 10, lớp 11 và học kỳ 1 lớp 12; Điểm xét tuyển (ĐXT) là tổng điểm 3 môn trong tổ hợp xét tuyển cộng với điểm ưu tiên theo quy định hiện hành.</t>
    </r>
    <r>
      <rPr>
        <sz val="11"/>
        <color indexed="8"/>
        <rFont val="Times New Roman"/>
        <family val="1"/>
      </rPr>
      <t xml:space="preserve">
</t>
    </r>
    <r>
      <rPr>
        <b/>
        <sz val="11"/>
        <color indexed="8"/>
        <rFont val="Times New Roman"/>
        <family val="1"/>
      </rPr>
      <t>Nhóm 4</t>
    </r>
    <r>
      <rPr>
        <sz val="11"/>
        <color indexed="8"/>
        <rFont val="Times New Roman"/>
        <family val="1"/>
      </rPr>
      <t xml:space="preserve">. Xét tuyển các thí sinh tốt nghiệp THPT (hoặc tương đương) ở nước ngoài, hoặc chương trình nước ngoài tại Việt Nam, hoặc chương trình hỗn hợp học tại Việt Nam và nước ngoài các năm 2019, 2020 và 2021 có điểm trung bình chung các học kỳ của cấp THPT </t>
    </r>
    <r>
      <rPr>
        <b/>
        <sz val="11"/>
        <color indexed="8"/>
        <rFont val="Times New Roman"/>
        <family val="1"/>
      </rPr>
      <t>(trừ học kỳ cuối của năm học cuối cấp THPT)</t>
    </r>
    <r>
      <rPr>
        <b/>
        <sz val="11"/>
        <color indexed="36"/>
        <rFont val="Times New Roman"/>
        <family val="1"/>
      </rPr>
      <t> </t>
    </r>
    <r>
      <rPr>
        <b/>
        <u val="single"/>
        <sz val="11"/>
        <color indexed="36"/>
        <rFont val="Times New Roman"/>
        <family val="1"/>
      </rPr>
      <t>từ 70% trở lên</t>
    </r>
    <r>
      <rPr>
        <sz val="11"/>
        <color indexed="8"/>
        <rFont val="Times New Roman"/>
        <family val="1"/>
      </rPr>
      <t xml:space="preserve"> quy đổi theo thang điểm 10. Trường hợp không có điểm trung bình từng năm học hoặc toàn khóa thì sẽ lấy điểm trung bình 3 môn có liên quan gần nhất với từng ngành. Đối với các ngành khối khoa học kỹ thuật: Toán học và ít nhất 1 môn khoa học tự nhiên. Đối với các ngành khối kinh tế: Toán học và 1 môn Khoa học xã hội</t>
    </r>
  </si>
  <si>
    <r>
      <rPr>
        <b/>
        <u val="single"/>
        <sz val="11"/>
        <color indexed="40"/>
        <rFont val="Times New Roman"/>
        <family val="1"/>
      </rPr>
      <t>1. Toán +  Hoá học + Tiếng Anh</t>
    </r>
    <r>
      <rPr>
        <sz val="11"/>
        <rFont val="Times New Roman"/>
        <family val="1"/>
      </rPr>
      <t xml:space="preserve">
2. Toán + Vật lí + Tiếng Anh
3. Ngữ văn + Toán + Tiếng Anh
4. Toán + Địa lí + Tiếng Anh</t>
    </r>
  </si>
  <si>
    <t>Nhóm 3:
1. A00
2. A01
3. B00
4. D07</t>
  </si>
  <si>
    <t xml:space="preserve">
1. ĐXT &gt;=20
2. ĐXT môn tiếng Anh &gt;= 7,0
</t>
  </si>
  <si>
    <r>
      <rPr>
        <b/>
        <u val="single"/>
        <sz val="11"/>
        <color indexed="40"/>
        <rFont val="Times New Roman"/>
        <family val="1"/>
      </rPr>
      <t>1. Toán +  Hoá học + Tiếng Anh</t>
    </r>
    <r>
      <rPr>
        <sz val="11"/>
        <rFont val="Times New Roman"/>
        <family val="1"/>
      </rPr>
      <t xml:space="preserve">
2. Ngữ văn + Toán + Tiếng Anh
3. Toán + Tiếng Anh + Tin Học
4. Toán + Vật lí + Tiếng Anh</t>
    </r>
  </si>
  <si>
    <r>
      <rPr>
        <b/>
        <sz val="11"/>
        <color indexed="40"/>
        <rFont val="Times New Roman"/>
        <family val="1"/>
      </rPr>
      <t>1. D07</t>
    </r>
    <r>
      <rPr>
        <sz val="11"/>
        <rFont val="Times New Roman"/>
        <family val="1"/>
      </rPr>
      <t xml:space="preserve">
2. D01
3. K01
4. A01</t>
    </r>
  </si>
  <si>
    <t>1. Toán +  Hoá học + Tiếng Anh
2. Ngữ văn + Toán + Tiếng Anh
3. Toán + Tiếng Anh + Tin Học
4. Toán + Vật lí + Tiếng Anh</t>
  </si>
  <si>
    <t>Đối với những thí sinh bằng tổng điểm xét tuyển thì ưu tiên xét theo điểm Tiếng Anh.</t>
  </si>
  <si>
    <r>
      <rPr>
        <b/>
        <sz val="11"/>
        <color indexed="36"/>
        <rFont val="Times New Roman"/>
        <family val="1"/>
      </rPr>
      <t>1. K01</t>
    </r>
    <r>
      <rPr>
        <sz val="11"/>
        <color indexed="10"/>
        <rFont val="Times New Roman"/>
        <family val="1"/>
      </rPr>
      <t xml:space="preserve">
</t>
    </r>
    <r>
      <rPr>
        <sz val="11"/>
        <rFont val="Times New Roman"/>
        <family val="1"/>
      </rPr>
      <t>2. A01
3. D07
4. B08</t>
    </r>
  </si>
  <si>
    <t>1. K01
2. A01
3. D07
4. B08</t>
  </si>
  <si>
    <r>
      <rPr>
        <b/>
        <u val="single"/>
        <sz val="11"/>
        <color indexed="36"/>
        <rFont val="Times New Roman"/>
        <family val="1"/>
      </rPr>
      <t>1. Toán + Tiếng Anh + Tin Học</t>
    </r>
    <r>
      <rPr>
        <u val="single"/>
        <sz val="11"/>
        <color indexed="10"/>
        <rFont val="Times New Roman"/>
        <family val="1"/>
      </rPr>
      <t xml:space="preserve">
</t>
    </r>
    <r>
      <rPr>
        <u val="single"/>
        <sz val="11"/>
        <rFont val="Times New Roman"/>
        <family val="1"/>
      </rPr>
      <t>2. Toán + Vật lí + Tiếng Anh</t>
    </r>
    <r>
      <rPr>
        <sz val="11"/>
        <rFont val="Times New Roman"/>
        <family val="1"/>
      </rPr>
      <t xml:space="preserve">
3. Toán + Hoá học + Tiếng Anh
4. Toán + Sinh học + Tiếng Anh </t>
    </r>
  </si>
  <si>
    <t xml:space="preserve">1. Toán + Tiếng Anh + Tin Học
2. Toán + Vật lí + Tiếng Anh
3. Toán + Hoá học + Tiếng Anh
4. Toán + Sinh học + Tiếng Anh </t>
  </si>
  <si>
    <r>
      <t xml:space="preserve">Quản trị và Kinh doanh quốc tế - Chuyên ngành </t>
    </r>
    <r>
      <rPr>
        <b/>
        <sz val="10"/>
        <rFont val="Times New Roman"/>
        <family val="0"/>
      </rPr>
      <t>Quản trị Du lịch và Khách sạn quốc tế (</t>
    </r>
    <r>
      <rPr>
        <sz val="10"/>
        <rFont val="Times New Roman"/>
        <family val="0"/>
      </rPr>
      <t>THM)</t>
    </r>
  </si>
  <si>
    <r>
      <t xml:space="preserve">Quản trị và Kinh doanh quốc tế - </t>
    </r>
    <r>
      <rPr>
        <b/>
        <sz val="10"/>
        <rFont val="Times New Roman"/>
        <family val="0"/>
      </rPr>
      <t xml:space="preserve">Chuyên ngành Quản trị Kinh doanh Số </t>
    </r>
    <r>
      <rPr>
        <sz val="10"/>
        <rFont val="Times New Roman"/>
        <family val="0"/>
      </rPr>
      <t>(DBM) - Dự kiến</t>
    </r>
  </si>
  <si>
    <t>Cập nhật ngày 10/04/2021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</si>
</sst>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0\)"/>
    <numFmt numFmtId="181" formatCode="\$#,##0_);[Red]\(\$#,##0\)"/>
    <numFmt numFmtId="182" formatCode="\$#,##0.00_);\(\$#,##0.00\)"/>
    <numFmt numFmtId="183" formatCode="\$#,##0.00_);[Red]\(\$#,##0.00\)"/>
  </numFmts>
  <fonts count="59">
    <font>
      <sz val="10"/>
      <name val="Arial"/>
      <family val="2"/>
    </font>
    <font>
      <sz val="11"/>
      <name val="Calibri"/>
      <family val="0"/>
    </font>
    <font>
      <b/>
      <sz val="11"/>
      <color indexed="8"/>
      <name val="Times New Roman"/>
      <family val="1"/>
    </font>
    <font>
      <sz val="11"/>
      <color indexed="8"/>
      <name val="Times New Roman"/>
      <family val="1"/>
    </font>
    <font>
      <sz val="11"/>
      <name val="Times New Roman"/>
      <family val="1"/>
    </font>
    <font>
      <b/>
      <sz val="10"/>
      <name val="Times New Roman"/>
      <family val="1"/>
    </font>
    <font>
      <b/>
      <sz val="11"/>
      <name val="Times New Roman"/>
      <family val="1"/>
    </font>
    <font>
      <sz val="11"/>
      <color indexed="10"/>
      <name val="Times New Roman"/>
      <family val="1"/>
    </font>
    <font>
      <b/>
      <i/>
      <u val="single"/>
      <sz val="11"/>
      <name val="Times New Roman"/>
      <family val="1"/>
    </font>
    <font>
      <u val="single"/>
      <sz val="10"/>
      <color indexed="12"/>
      <name val="Arial"/>
      <family val="2"/>
    </font>
    <font>
      <sz val="11"/>
      <color indexed="9"/>
      <name val="Calibri"/>
      <family val="2"/>
    </font>
    <font>
      <sz val="11"/>
      <color indexed="10"/>
      <name val="Calibri"/>
      <family val="2"/>
    </font>
    <font>
      <sz val="11"/>
      <color indexed="8"/>
      <name val="Calibri"/>
      <family val="2"/>
    </font>
    <font>
      <b/>
      <sz val="15"/>
      <color indexed="54"/>
      <name val="Calibri"/>
      <family val="2"/>
    </font>
    <font>
      <b/>
      <sz val="11"/>
      <color indexed="54"/>
      <name val="Calibri"/>
      <family val="2"/>
    </font>
    <font>
      <sz val="11"/>
      <color indexed="17"/>
      <name val="Calibri"/>
      <family val="2"/>
    </font>
    <font>
      <b/>
      <sz val="11"/>
      <color indexed="52"/>
      <name val="Calibri"/>
      <family val="2"/>
    </font>
    <font>
      <sz val="11"/>
      <color indexed="62"/>
      <name val="Calibri"/>
      <family val="2"/>
    </font>
    <font>
      <b/>
      <sz val="11"/>
      <color indexed="8"/>
      <name val="Calibri"/>
      <family val="2"/>
    </font>
    <font>
      <u val="single"/>
      <sz val="10"/>
      <color indexed="36"/>
      <name val="Arial"/>
      <family val="2"/>
    </font>
    <font>
      <i/>
      <sz val="11"/>
      <color indexed="23"/>
      <name val="Calibri"/>
      <family val="2"/>
    </font>
    <font>
      <b/>
      <sz val="11"/>
      <color indexed="9"/>
      <name val="Calibri"/>
      <family val="2"/>
    </font>
    <font>
      <b/>
      <sz val="13"/>
      <color indexed="54"/>
      <name val="Calibri"/>
      <family val="2"/>
    </font>
    <font>
      <sz val="18"/>
      <color indexed="54"/>
      <name val="Calibri Light"/>
      <family val="2"/>
    </font>
    <font>
      <sz val="11"/>
      <color indexed="60"/>
      <name val="Calibri"/>
      <family val="2"/>
    </font>
    <font>
      <b/>
      <sz val="11"/>
      <color indexed="63"/>
      <name val="Calibri"/>
      <family val="2"/>
    </font>
    <font>
      <sz val="11"/>
      <color indexed="20"/>
      <name val="Calibri"/>
      <family val="2"/>
    </font>
    <font>
      <sz val="11"/>
      <color indexed="52"/>
      <name val="Calibri"/>
      <family val="2"/>
    </font>
    <font>
      <i/>
      <sz val="11"/>
      <color indexed="8"/>
      <name val="Times New Roman"/>
      <family val="1"/>
    </font>
    <font>
      <b/>
      <sz val="11"/>
      <color indexed="10"/>
      <name val="Times New Roman"/>
      <family val="1"/>
    </font>
    <font>
      <b/>
      <sz val="11"/>
      <color indexed="40"/>
      <name val="Times New Roman"/>
      <family val="1"/>
    </font>
    <font>
      <b/>
      <sz val="11"/>
      <color indexed="36"/>
      <name val="Times New Roman"/>
      <family val="1"/>
    </font>
    <font>
      <b/>
      <u val="single"/>
      <sz val="11"/>
      <color indexed="36"/>
      <name val="Times New Roman"/>
      <family val="1"/>
    </font>
    <font>
      <b/>
      <u val="single"/>
      <sz val="11"/>
      <color indexed="40"/>
      <name val="Times New Roman"/>
      <family val="1"/>
    </font>
    <font>
      <u val="single"/>
      <sz val="11"/>
      <name val="Times New Roman"/>
      <family val="1"/>
    </font>
    <font>
      <u val="single"/>
      <sz val="11"/>
      <color indexed="10"/>
      <name val="Times New Roman"/>
      <family val="1"/>
    </font>
    <font>
      <sz val="10"/>
      <name val="Times New Roman"/>
      <family val="0"/>
    </font>
    <font>
      <b/>
      <i/>
      <sz val="11"/>
      <color indexed="8"/>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30"/>
      <name val="Arial"/>
      <family val="2"/>
    </font>
    <font>
      <b/>
      <sz val="14"/>
      <color indexed="30"/>
      <name val="Arial"/>
      <family val="2"/>
    </font>
    <font>
      <b/>
      <sz val="16"/>
      <color indexed="60"/>
      <name val="Arial"/>
      <family val="2"/>
    </font>
    <font>
      <b/>
      <sz val="14"/>
      <color indexed="60"/>
      <name val="Arial"/>
      <family val="2"/>
    </font>
    <font>
      <b/>
      <sz val="11"/>
      <color rgb="FFFF0000"/>
      <name val="Times New Roman"/>
      <family val="1"/>
    </font>
    <font>
      <b/>
      <sz val="11"/>
      <color theme="1"/>
      <name val="Times New Roman"/>
      <family val="1"/>
    </font>
    <font>
      <sz val="11"/>
      <color theme="1"/>
      <name val="Times New Roman"/>
      <family val="1"/>
    </font>
    <font>
      <b/>
      <i/>
      <sz val="11"/>
      <color theme="1"/>
      <name val="Times New Roman"/>
      <family val="1"/>
    </font>
    <font>
      <sz val="11"/>
      <color rgb="FFFF0000"/>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rgb="FF0070C0"/>
      <name val="Arial"/>
      <family val="2"/>
    </font>
    <font>
      <b/>
      <sz val="14"/>
      <color rgb="FF0070C0"/>
      <name val="Arial"/>
      <family val="2"/>
    </font>
    <font>
      <b/>
      <sz val="16"/>
      <color theme="5" tint="-0.4999699890613556"/>
      <name val="Arial"/>
      <family val="2"/>
    </font>
    <font>
      <b/>
      <sz val="14"/>
      <color theme="5" tint="-0.4999699890613556"/>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26" fillId="17" borderId="0" applyNumberFormat="0" applyBorder="0" applyAlignment="0" applyProtection="0"/>
    <xf numFmtId="0" fontId="16" fillId="9" borderId="1" applyNumberFormat="0" applyAlignment="0" applyProtection="0"/>
    <xf numFmtId="0" fontId="21"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5" fillId="7" borderId="0" applyNumberFormat="0" applyBorder="0" applyAlignment="0" applyProtection="0"/>
    <xf numFmtId="0" fontId="13" fillId="0" borderId="3" applyNumberFormat="0" applyFill="0" applyAlignment="0" applyProtection="0"/>
    <xf numFmtId="0" fontId="2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7" fillId="3" borderId="1" applyNumberFormat="0" applyAlignment="0" applyProtection="0"/>
    <xf numFmtId="0" fontId="27" fillId="0" borderId="6" applyNumberFormat="0" applyFill="0" applyAlignment="0" applyProtection="0"/>
    <xf numFmtId="0" fontId="24"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9" applyNumberFormat="0" applyFill="0" applyAlignment="0" applyProtection="0"/>
    <xf numFmtId="0" fontId="11" fillId="0" borderId="0" applyNumberFormat="0" applyFill="0" applyBorder="0" applyAlignment="0" applyProtection="0"/>
  </cellStyleXfs>
  <cellXfs count="99">
    <xf numFmtId="0" fontId="0" fillId="0" borderId="0" xfId="0" applyAlignment="1">
      <alignment/>
    </xf>
    <xf numFmtId="0" fontId="46" fillId="18"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 fillId="0" borderId="0" xfId="0" applyFont="1" applyFill="1" applyAlignment="1">
      <alignment/>
    </xf>
    <xf numFmtId="0" fontId="4" fillId="18" borderId="0" xfId="0" applyFont="1" applyFill="1" applyAlignment="1">
      <alignment horizontal="center"/>
    </xf>
    <xf numFmtId="0" fontId="4" fillId="18" borderId="0" xfId="0" applyFont="1" applyFill="1" applyAlignment="1">
      <alignment/>
    </xf>
    <xf numFmtId="0" fontId="46" fillId="0" borderId="10" xfId="0" applyFont="1" applyBorder="1" applyAlignment="1">
      <alignment vertical="center"/>
    </xf>
    <xf numFmtId="0" fontId="46" fillId="18" borderId="10" xfId="0" applyFont="1" applyFill="1" applyBorder="1" applyAlignment="1">
      <alignment/>
    </xf>
    <xf numFmtId="0" fontId="5" fillId="18"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9" fillId="0" borderId="0" xfId="0" applyFont="1" applyFill="1" applyAlignment="1">
      <alignment/>
    </xf>
    <xf numFmtId="0" fontId="48" fillId="0" borderId="0" xfId="0" applyFont="1" applyFill="1" applyAlignment="1">
      <alignment horizontal="center"/>
    </xf>
    <xf numFmtId="0" fontId="50" fillId="0" borderId="0" xfId="0" applyFont="1" applyFill="1" applyAlignment="1">
      <alignment/>
    </xf>
    <xf numFmtId="0" fontId="4" fillId="0" borderId="0" xfId="0" applyFont="1" applyFill="1" applyAlignment="1">
      <alignment horizontal="center"/>
    </xf>
    <xf numFmtId="0" fontId="48" fillId="0" borderId="11"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center"/>
    </xf>
    <xf numFmtId="0" fontId="46" fillId="0" borderId="11" xfId="57" applyFont="1" applyFill="1" applyBorder="1" applyAlignment="1">
      <alignment horizontal="center" vertical="center" wrapText="1"/>
      <protection/>
    </xf>
    <xf numFmtId="0" fontId="48" fillId="0" borderId="11" xfId="0" applyFont="1" applyFill="1" applyBorder="1" applyAlignment="1">
      <alignment vertical="center" wrapText="1"/>
    </xf>
    <xf numFmtId="0" fontId="48" fillId="0" borderId="11" xfId="0" applyFont="1" applyFill="1" applyBorder="1" applyAlignment="1">
      <alignment horizontal="left" vertical="center"/>
    </xf>
    <xf numFmtId="0" fontId="48" fillId="0" borderId="0" xfId="0" applyFont="1" applyFill="1" applyAlignment="1">
      <alignment horizontal="left"/>
    </xf>
    <xf numFmtId="0" fontId="4" fillId="0" borderId="0" xfId="0" applyFont="1" applyFill="1" applyAlignment="1">
      <alignment horizontal="left"/>
    </xf>
    <xf numFmtId="0" fontId="6" fillId="0" borderId="11" xfId="0" applyFont="1" applyBorder="1" applyAlignment="1">
      <alignment horizontal="center" vertical="center" wrapText="1"/>
    </xf>
    <xf numFmtId="0" fontId="4" fillId="0" borderId="12" xfId="0" applyFont="1" applyBorder="1" applyAlignment="1">
      <alignment vertical="center" wrapText="1"/>
    </xf>
    <xf numFmtId="0" fontId="8" fillId="18" borderId="0" xfId="0" applyFont="1" applyFill="1" applyBorder="1" applyAlignment="1">
      <alignment horizontal="left" vertical="top" wrapText="1"/>
    </xf>
    <xf numFmtId="0" fontId="4" fillId="18" borderId="0" xfId="0"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0" fillId="0" borderId="11" xfId="57" applyFont="1" applyFill="1" applyBorder="1" applyAlignment="1">
      <alignment horizontal="center" vertical="center" wrapText="1"/>
      <protection/>
    </xf>
    <xf numFmtId="0" fontId="6" fillId="0" borderId="11" xfId="0" applyFont="1" applyFill="1" applyBorder="1" applyAlignment="1" quotePrefix="1">
      <alignment horizontal="center" vertical="center" wrapText="1"/>
    </xf>
    <xf numFmtId="0" fontId="6" fillId="0" borderId="11" xfId="0" applyFont="1" applyBorder="1" applyAlignment="1" quotePrefix="1">
      <alignment horizontal="center" vertical="center" wrapText="1"/>
    </xf>
    <xf numFmtId="0" fontId="6" fillId="0" borderId="11" xfId="0" applyFont="1" applyBorder="1" applyAlignment="1" quotePrefix="1">
      <alignment horizontal="left" vertical="center" wrapText="1"/>
    </xf>
    <xf numFmtId="0" fontId="7" fillId="0" borderId="0" xfId="0" applyFont="1" applyFill="1" applyAlignment="1" quotePrefix="1">
      <alignment/>
    </xf>
    <xf numFmtId="0" fontId="3" fillId="0" borderId="0" xfId="0" applyFont="1" applyFill="1" applyAlignment="1" quotePrefix="1">
      <alignment/>
    </xf>
    <xf numFmtId="0" fontId="4" fillId="0" borderId="0" xfId="0" applyFont="1" applyAlignment="1" quotePrefix="1">
      <alignment/>
    </xf>
    <xf numFmtId="0" fontId="4" fillId="4" borderId="0" xfId="0" applyFont="1" applyFill="1" applyAlignment="1" quotePrefix="1">
      <alignment/>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0" borderId="0" xfId="0" applyFont="1" applyAlignment="1">
      <alignment/>
    </xf>
    <xf numFmtId="0" fontId="48" fillId="0" borderId="0" xfId="0" applyFont="1" applyAlignment="1">
      <alignment/>
    </xf>
    <xf numFmtId="0" fontId="50" fillId="19" borderId="11" xfId="0" applyFont="1" applyFill="1" applyBorder="1" applyAlignment="1">
      <alignment vertical="center" wrapText="1"/>
    </xf>
    <xf numFmtId="0" fontId="36" fillId="19" borderId="11" xfId="0" applyFont="1" applyFill="1" applyBorder="1" applyAlignment="1">
      <alignment vertical="center" wrapText="1"/>
    </xf>
    <xf numFmtId="0" fontId="36" fillId="19" borderId="11" xfId="0" applyFont="1" applyFill="1" applyBorder="1" applyAlignment="1">
      <alignment vertical="center" wrapText="1"/>
    </xf>
    <xf numFmtId="0" fontId="36" fillId="19" borderId="11" xfId="0" applyFont="1" applyFill="1" applyBorder="1" applyAlignment="1">
      <alignment vertical="center" wrapText="1"/>
    </xf>
    <xf numFmtId="0" fontId="36" fillId="19" borderId="11" xfId="0" applyFont="1" applyFill="1" applyBorder="1" applyAlignment="1">
      <alignment vertical="center" wrapText="1"/>
    </xf>
    <xf numFmtId="0" fontId="46" fillId="0" borderId="10" xfId="0" applyFont="1" applyFill="1" applyBorder="1" applyAlignment="1">
      <alignment/>
    </xf>
    <xf numFmtId="0" fontId="46" fillId="0" borderId="10" xfId="0" applyFont="1" applyFill="1" applyBorder="1" applyAlignment="1">
      <alignment vertical="center"/>
    </xf>
    <xf numFmtId="0" fontId="46" fillId="0" borderId="10" xfId="0" applyFont="1" applyFill="1" applyBorder="1" applyAlignment="1">
      <alignment horizontal="left"/>
    </xf>
    <xf numFmtId="0" fontId="46" fillId="0" borderId="0" xfId="0" applyFont="1" applyFill="1" applyAlignment="1">
      <alignment/>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horizontal="lef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6" fillId="0" borderId="11" xfId="0" applyFont="1" applyFill="1" applyBorder="1" applyAlignment="1" quotePrefix="1">
      <alignment horizontal="left" vertical="center" wrapText="1"/>
    </xf>
    <xf numFmtId="0" fontId="46" fillId="0" borderId="11" xfId="0" applyFont="1" applyFill="1" applyBorder="1" applyAlignment="1">
      <alignment horizontal="left" vertical="center" wrapText="1"/>
    </xf>
    <xf numFmtId="0" fontId="51" fillId="18" borderId="0" xfId="0" applyFont="1" applyFill="1" applyAlignment="1">
      <alignment horizontal="center"/>
    </xf>
    <xf numFmtId="0" fontId="52" fillId="18" borderId="0" xfId="0" applyFont="1" applyFill="1" applyAlignment="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53" fillId="18" borderId="0" xfId="0" applyFont="1" applyFill="1" applyAlignment="1">
      <alignment horizontal="center"/>
    </xf>
    <xf numFmtId="0" fontId="54" fillId="18" borderId="0" xfId="0" applyFont="1" applyFill="1" applyAlignment="1">
      <alignment horizontal="center"/>
    </xf>
    <xf numFmtId="0" fontId="46"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6" fillId="0" borderId="11" xfId="57" applyFont="1" applyFill="1" applyBorder="1" applyAlignment="1">
      <alignment horizontal="center" vertical="center" wrapText="1"/>
      <protection/>
    </xf>
    <xf numFmtId="0" fontId="50" fillId="0" borderId="11"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55" fillId="18" borderId="0" xfId="0" applyFont="1" applyFill="1" applyAlignment="1">
      <alignment horizontal="center"/>
    </xf>
    <xf numFmtId="0" fontId="56" fillId="18" borderId="0" xfId="0" applyFont="1" applyFill="1" applyAlignment="1">
      <alignment horizontal="center"/>
    </xf>
    <xf numFmtId="0" fontId="3" fillId="0" borderId="16" xfId="0" applyFont="1" applyFill="1" applyBorder="1" applyAlignment="1" quotePrefix="1">
      <alignment horizontal="center" vertical="center" wrapText="1"/>
    </xf>
    <xf numFmtId="0" fontId="3" fillId="0" borderId="17" xfId="0" applyFont="1" applyFill="1" applyBorder="1" applyAlignment="1" quotePrefix="1">
      <alignment horizontal="center" vertical="center" wrapText="1"/>
    </xf>
    <xf numFmtId="0" fontId="3" fillId="0" borderId="18" xfId="0" applyFont="1" applyFill="1" applyBorder="1" applyAlignment="1" quotePrefix="1">
      <alignment horizontal="center" vertical="top" wrapText="1"/>
    </xf>
    <xf numFmtId="0" fontId="3" fillId="0" borderId="0" xfId="0" applyFont="1" applyFill="1" applyBorder="1" applyAlignment="1" quotePrefix="1">
      <alignment horizontal="center" vertical="top" wrapText="1"/>
    </xf>
    <xf numFmtId="0" fontId="3" fillId="0" borderId="18"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7"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7" fillId="18" borderId="0" xfId="0" applyFont="1" applyFill="1" applyAlignment="1">
      <alignment horizontal="center"/>
    </xf>
    <xf numFmtId="0" fontId="58" fillId="18" borderId="0" xfId="0" applyFont="1" applyFill="1" applyAlignment="1">
      <alignment horizontal="center"/>
    </xf>
    <xf numFmtId="0" fontId="4" fillId="0" borderId="13"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zoomScale="85" zoomScaleNormal="85"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D8" sqref="D8"/>
    </sheetView>
  </sheetViews>
  <sheetFormatPr defaultColWidth="9.140625" defaultRowHeight="12.75"/>
  <cols>
    <col min="1" max="1" width="5.421875" style="6" customWidth="1"/>
    <col min="2" max="2" width="8.00390625" style="6" customWidth="1"/>
    <col min="3" max="3" width="33.28125" style="6" customWidth="1"/>
    <col min="4" max="4" width="11.57421875" style="5" customWidth="1"/>
    <col min="5" max="5" width="11.7109375" style="17" customWidth="1"/>
    <col min="6" max="6" width="38.421875" style="4" customWidth="1"/>
    <col min="7" max="7" width="8.00390625" style="4" customWidth="1"/>
    <col min="8" max="8" width="17.7109375" style="4" customWidth="1"/>
    <col min="9" max="9" width="17.421875" style="4" customWidth="1"/>
    <col min="10" max="10" width="25.421875" style="16" customWidth="1"/>
    <col min="11" max="11" width="15.7109375" style="25" customWidth="1"/>
    <col min="12" max="16384" width="9.140625" style="6" customWidth="1"/>
  </cols>
  <sheetData>
    <row r="1" spans="1:11" ht="20.25">
      <c r="A1" s="66" t="s">
        <v>0</v>
      </c>
      <c r="B1" s="66"/>
      <c r="C1" s="66"/>
      <c r="D1" s="66"/>
      <c r="E1" s="66"/>
      <c r="F1" s="66"/>
      <c r="G1" s="66"/>
      <c r="H1" s="66"/>
      <c r="I1" s="66"/>
      <c r="J1" s="66"/>
      <c r="K1" s="66"/>
    </row>
    <row r="2" spans="1:11" ht="18">
      <c r="A2" s="67" t="s">
        <v>1</v>
      </c>
      <c r="B2" s="67"/>
      <c r="C2" s="67"/>
      <c r="D2" s="67"/>
      <c r="E2" s="67"/>
      <c r="F2" s="67"/>
      <c r="G2" s="67"/>
      <c r="H2" s="67"/>
      <c r="I2" s="67"/>
      <c r="J2" s="67"/>
      <c r="K2" s="67"/>
    </row>
    <row r="3" spans="1:11" s="1" customFormat="1" ht="21" customHeight="1">
      <c r="A3" s="1" t="s">
        <v>89</v>
      </c>
      <c r="C3" s="7"/>
      <c r="D3" s="8"/>
      <c r="E3" s="49"/>
      <c r="F3" s="50"/>
      <c r="G3" s="51"/>
      <c r="H3" s="49"/>
      <c r="I3" s="49"/>
      <c r="J3" s="49"/>
      <c r="K3" s="52"/>
    </row>
    <row r="4" spans="1:11" ht="47.25" customHeight="1">
      <c r="A4" s="9" t="s">
        <v>2</v>
      </c>
      <c r="B4" s="9" t="s">
        <v>3</v>
      </c>
      <c r="C4" s="9" t="s">
        <v>4</v>
      </c>
      <c r="D4" s="9" t="s">
        <v>5</v>
      </c>
      <c r="E4" s="53" t="s">
        <v>6</v>
      </c>
      <c r="F4" s="53" t="s">
        <v>7</v>
      </c>
      <c r="G4" s="53" t="s">
        <v>8</v>
      </c>
      <c r="H4" s="53" t="s">
        <v>9</v>
      </c>
      <c r="I4" s="53" t="s">
        <v>10</v>
      </c>
      <c r="J4" s="53" t="s">
        <v>11</v>
      </c>
      <c r="K4" s="53" t="s">
        <v>12</v>
      </c>
    </row>
    <row r="5" spans="1:11" ht="15">
      <c r="A5" s="33" t="s">
        <v>13</v>
      </c>
      <c r="B5" s="33" t="s">
        <v>14</v>
      </c>
      <c r="C5" s="33" t="s">
        <v>15</v>
      </c>
      <c r="D5" s="33" t="s">
        <v>16</v>
      </c>
      <c r="E5" s="33" t="s">
        <v>17</v>
      </c>
      <c r="F5" s="33" t="s">
        <v>18</v>
      </c>
      <c r="G5" s="33" t="s">
        <v>19</v>
      </c>
      <c r="H5" s="33" t="s">
        <v>20</v>
      </c>
      <c r="I5" s="33" t="s">
        <v>21</v>
      </c>
      <c r="J5" s="33" t="s">
        <v>22</v>
      </c>
      <c r="K5" s="33" t="s">
        <v>23</v>
      </c>
    </row>
    <row r="6" spans="1:11" ht="78" customHeight="1">
      <c r="A6" s="34" t="s">
        <v>24</v>
      </c>
      <c r="B6" s="34" t="s">
        <v>25</v>
      </c>
      <c r="C6" s="35" t="s">
        <v>26</v>
      </c>
      <c r="D6" s="26"/>
      <c r="E6" s="54">
        <f>E7+E8+E9+E10+E11</f>
        <v>93</v>
      </c>
      <c r="F6" s="54"/>
      <c r="G6" s="54"/>
      <c r="H6" s="54"/>
      <c r="I6" s="54"/>
      <c r="J6" s="54"/>
      <c r="K6" s="55" t="s">
        <v>60</v>
      </c>
    </row>
    <row r="7" spans="1:11" ht="60">
      <c r="A7" s="12">
        <v>1</v>
      </c>
      <c r="B7" s="12"/>
      <c r="C7" s="13" t="s">
        <v>27</v>
      </c>
      <c r="D7" s="12">
        <v>7340124</v>
      </c>
      <c r="E7" s="31">
        <v>45</v>
      </c>
      <c r="F7" s="56" t="s">
        <v>47</v>
      </c>
      <c r="G7" s="30" t="s">
        <v>28</v>
      </c>
      <c r="H7" s="68" t="s">
        <v>29</v>
      </c>
      <c r="I7" s="70" t="s">
        <v>30</v>
      </c>
      <c r="J7" s="31"/>
      <c r="K7" s="72"/>
    </row>
    <row r="8" spans="1:11" ht="60">
      <c r="A8" s="12">
        <v>1.1</v>
      </c>
      <c r="B8" s="12"/>
      <c r="C8" s="48" t="s">
        <v>87</v>
      </c>
      <c r="D8" s="12" t="s">
        <v>56</v>
      </c>
      <c r="E8" s="31">
        <v>30</v>
      </c>
      <c r="F8" s="56" t="s">
        <v>47</v>
      </c>
      <c r="G8" s="30" t="s">
        <v>28</v>
      </c>
      <c r="H8" s="69"/>
      <c r="I8" s="71"/>
      <c r="J8" s="31"/>
      <c r="K8" s="73"/>
    </row>
    <row r="9" spans="1:11" s="3" customFormat="1" ht="59.25" customHeight="1">
      <c r="A9" s="18">
        <v>2</v>
      </c>
      <c r="B9" s="12"/>
      <c r="C9" s="13" t="s">
        <v>31</v>
      </c>
      <c r="D9" s="12">
        <v>7480204</v>
      </c>
      <c r="E9" s="18">
        <v>5</v>
      </c>
      <c r="F9" s="56" t="s">
        <v>48</v>
      </c>
      <c r="G9" s="30" t="s">
        <v>32</v>
      </c>
      <c r="H9" s="69"/>
      <c r="I9" s="71"/>
      <c r="J9" s="32"/>
      <c r="K9" s="72"/>
    </row>
    <row r="10" spans="1:11" s="3" customFormat="1" ht="59.25" customHeight="1">
      <c r="A10" s="18">
        <v>2.1</v>
      </c>
      <c r="B10" s="12"/>
      <c r="C10" s="13" t="s">
        <v>54</v>
      </c>
      <c r="D10" s="12" t="s">
        <v>55</v>
      </c>
      <c r="E10" s="18">
        <v>5</v>
      </c>
      <c r="F10" s="56" t="s">
        <v>48</v>
      </c>
      <c r="G10" s="30" t="s">
        <v>32</v>
      </c>
      <c r="H10" s="69"/>
      <c r="I10" s="71"/>
      <c r="J10" s="32"/>
      <c r="K10" s="74"/>
    </row>
    <row r="11" spans="1:11" s="3" customFormat="1" ht="66" customHeight="1">
      <c r="A11" s="18">
        <v>3</v>
      </c>
      <c r="B11" s="12"/>
      <c r="C11" s="13" t="s">
        <v>33</v>
      </c>
      <c r="D11" s="12">
        <v>7420204</v>
      </c>
      <c r="E11" s="18">
        <v>8</v>
      </c>
      <c r="F11" s="56" t="s">
        <v>49</v>
      </c>
      <c r="G11" s="30" t="s">
        <v>50</v>
      </c>
      <c r="H11" s="69"/>
      <c r="I11" s="71"/>
      <c r="J11" s="32"/>
      <c r="K11" s="23"/>
    </row>
    <row r="12" spans="1:11" s="3" customFormat="1" ht="15">
      <c r="A12" s="14" t="s">
        <v>34</v>
      </c>
      <c r="B12" s="14"/>
      <c r="D12" s="15"/>
      <c r="E12" s="15"/>
      <c r="J12" s="16"/>
      <c r="K12" s="24"/>
    </row>
    <row r="13" spans="1:11" s="4" customFormat="1" ht="15">
      <c r="A13" s="36" t="s">
        <v>72</v>
      </c>
      <c r="B13" s="3"/>
      <c r="D13" s="17"/>
      <c r="E13" s="17"/>
      <c r="J13" s="16"/>
      <c r="K13" s="25"/>
    </row>
    <row r="14" spans="1:11" s="4" customFormat="1" ht="15">
      <c r="A14" s="36"/>
      <c r="B14" s="3"/>
      <c r="D14" s="17"/>
      <c r="E14" s="17"/>
      <c r="J14" s="16"/>
      <c r="K14" s="25"/>
    </row>
    <row r="15" spans="1:11" s="4" customFormat="1" ht="15">
      <c r="A15" s="37" t="s">
        <v>35</v>
      </c>
      <c r="B15" s="3"/>
      <c r="D15" s="17"/>
      <c r="E15" s="17"/>
      <c r="J15" s="16"/>
      <c r="K15" s="25"/>
    </row>
    <row r="16" spans="1:11" s="4" customFormat="1" ht="15">
      <c r="A16" s="37" t="s">
        <v>36</v>
      </c>
      <c r="B16" s="3"/>
      <c r="D16" s="17"/>
      <c r="E16" s="17"/>
      <c r="J16" s="16"/>
      <c r="K16" s="25"/>
    </row>
    <row r="18" ht="15">
      <c r="C18" s="1"/>
    </row>
  </sheetData>
  <sheetProtection/>
  <mergeCells count="6">
    <mergeCell ref="A1:K1"/>
    <mergeCell ref="A2:K2"/>
    <mergeCell ref="H7:H11"/>
    <mergeCell ref="I7:I11"/>
    <mergeCell ref="K7:K8"/>
    <mergeCell ref="K9:K10"/>
  </mergeCells>
  <printOptions/>
  <pageMargins left="0.1968503937007874" right="0.1968503937007874" top="0.1968503937007874" bottom="0.45999999999999996" header="0" footer="0.2"/>
  <pageSetup fitToHeight="14" fitToWidth="1" horizontalDpi="600" verticalDpi="600" orientation="landscape" paperSize="9" scale="7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pane xSplit="4" ySplit="4" topLeftCell="E11" activePane="bottomRight" state="frozen"/>
      <selection pane="topLeft" activeCell="A1" sqref="A1"/>
      <selection pane="topRight" activeCell="A1" sqref="A1"/>
      <selection pane="bottomLeft" activeCell="A1" sqref="A1"/>
      <selection pane="bottomRight" activeCell="H7" sqref="H7:H13"/>
    </sheetView>
  </sheetViews>
  <sheetFormatPr defaultColWidth="9.140625" defaultRowHeight="12.75"/>
  <cols>
    <col min="1" max="1" width="5.421875" style="6" customWidth="1"/>
    <col min="2" max="2" width="7.57421875" style="6" customWidth="1"/>
    <col min="3" max="3" width="32.421875" style="6" customWidth="1"/>
    <col min="4" max="4" width="10.421875" style="17" customWidth="1"/>
    <col min="5" max="5" width="11.7109375" style="17" customWidth="1"/>
    <col min="6" max="6" width="38.421875" style="4" customWidth="1"/>
    <col min="7" max="7" width="9.8515625" style="4" customWidth="1"/>
    <col min="8" max="8" width="17.7109375" style="4" customWidth="1"/>
    <col min="9" max="9" width="25.421875" style="16" customWidth="1"/>
    <col min="10" max="10" width="15.7109375" style="25" customWidth="1"/>
    <col min="11" max="11" width="26.7109375" style="4" customWidth="1"/>
    <col min="12" max="16384" width="9.140625" style="6" customWidth="1"/>
  </cols>
  <sheetData>
    <row r="1" spans="1:10" ht="20.25">
      <c r="A1" s="75" t="s">
        <v>0</v>
      </c>
      <c r="B1" s="75"/>
      <c r="C1" s="75"/>
      <c r="D1" s="75"/>
      <c r="E1" s="75"/>
      <c r="F1" s="75"/>
      <c r="G1" s="75"/>
      <c r="H1" s="75"/>
      <c r="I1" s="75"/>
      <c r="J1" s="75"/>
    </row>
    <row r="2" spans="1:10" ht="18">
      <c r="A2" s="76" t="s">
        <v>37</v>
      </c>
      <c r="B2" s="76"/>
      <c r="C2" s="76"/>
      <c r="D2" s="76"/>
      <c r="E2" s="76"/>
      <c r="F2" s="76"/>
      <c r="G2" s="76"/>
      <c r="H2" s="76"/>
      <c r="I2" s="76"/>
      <c r="J2" s="76"/>
    </row>
    <row r="3" spans="1:11" s="1" customFormat="1" ht="21" customHeight="1">
      <c r="A3" s="1" t="s">
        <v>89</v>
      </c>
      <c r="C3" s="7"/>
      <c r="D3" s="49"/>
      <c r="E3" s="49"/>
      <c r="F3" s="50"/>
      <c r="G3" s="51"/>
      <c r="H3" s="49"/>
      <c r="I3" s="49"/>
      <c r="J3" s="49"/>
      <c r="K3" s="52"/>
    </row>
    <row r="4" spans="1:11" ht="47.25" customHeight="1">
      <c r="A4" s="9" t="s">
        <v>2</v>
      </c>
      <c r="B4" s="9" t="s">
        <v>3</v>
      </c>
      <c r="C4" s="9" t="s">
        <v>4</v>
      </c>
      <c r="D4" s="53" t="s">
        <v>5</v>
      </c>
      <c r="E4" s="53" t="s">
        <v>6</v>
      </c>
      <c r="F4" s="53" t="s">
        <v>7</v>
      </c>
      <c r="G4" s="53" t="s">
        <v>8</v>
      </c>
      <c r="H4" s="53" t="s">
        <v>9</v>
      </c>
      <c r="I4" s="53" t="s">
        <v>10</v>
      </c>
      <c r="J4" s="53" t="s">
        <v>11</v>
      </c>
      <c r="K4" s="53" t="s">
        <v>12</v>
      </c>
    </row>
    <row r="5" spans="1:11" ht="15">
      <c r="A5" s="33" t="s">
        <v>13</v>
      </c>
      <c r="B5" s="33" t="s">
        <v>14</v>
      </c>
      <c r="C5" s="33" t="s">
        <v>15</v>
      </c>
      <c r="D5" s="33" t="s">
        <v>16</v>
      </c>
      <c r="E5" s="33" t="s">
        <v>17</v>
      </c>
      <c r="F5" s="33" t="s">
        <v>18</v>
      </c>
      <c r="G5" s="33" t="s">
        <v>19</v>
      </c>
      <c r="H5" s="33" t="s">
        <v>20</v>
      </c>
      <c r="I5" s="33" t="s">
        <v>21</v>
      </c>
      <c r="J5" s="33" t="s">
        <v>22</v>
      </c>
      <c r="K5" s="33" t="s">
        <v>23</v>
      </c>
    </row>
    <row r="6" spans="1:11" ht="73.5" customHeight="1">
      <c r="A6" s="26"/>
      <c r="B6" s="34" t="s">
        <v>25</v>
      </c>
      <c r="C6" s="35" t="s">
        <v>26</v>
      </c>
      <c r="D6" s="54"/>
      <c r="E6" s="54">
        <f>SUM(E7:E13)</f>
        <v>57</v>
      </c>
      <c r="F6" s="54"/>
      <c r="G6" s="54"/>
      <c r="H6" s="54"/>
      <c r="I6" s="54"/>
      <c r="J6" s="54"/>
      <c r="K6" s="55" t="s">
        <v>61</v>
      </c>
    </row>
    <row r="7" spans="1:11" ht="60" customHeight="1">
      <c r="A7" s="12">
        <v>1</v>
      </c>
      <c r="B7" s="12"/>
      <c r="C7" s="27" t="s">
        <v>27</v>
      </c>
      <c r="D7" s="31">
        <v>7340124</v>
      </c>
      <c r="E7" s="31">
        <v>12</v>
      </c>
      <c r="F7" s="56" t="s">
        <v>73</v>
      </c>
      <c r="G7" s="30" t="s">
        <v>74</v>
      </c>
      <c r="H7" s="77" t="s">
        <v>82</v>
      </c>
      <c r="I7" s="78" t="s">
        <v>29</v>
      </c>
      <c r="J7" s="79" t="s">
        <v>78</v>
      </c>
      <c r="K7" s="80" t="s">
        <v>67</v>
      </c>
    </row>
    <row r="8" spans="1:11" ht="60" customHeight="1">
      <c r="A8" s="12" t="s">
        <v>65</v>
      </c>
      <c r="B8" s="12"/>
      <c r="C8" s="47" t="s">
        <v>87</v>
      </c>
      <c r="D8" s="31" t="s">
        <v>56</v>
      </c>
      <c r="E8" s="31">
        <v>12</v>
      </c>
      <c r="F8" s="56" t="s">
        <v>76</v>
      </c>
      <c r="G8" s="30" t="s">
        <v>74</v>
      </c>
      <c r="H8" s="77"/>
      <c r="I8" s="78"/>
      <c r="J8" s="79"/>
      <c r="K8" s="80"/>
    </row>
    <row r="9" spans="1:11" ht="60" customHeight="1">
      <c r="A9" s="12" t="s">
        <v>66</v>
      </c>
      <c r="B9" s="12"/>
      <c r="C9" s="47" t="s">
        <v>88</v>
      </c>
      <c r="D9" s="31" t="s">
        <v>57</v>
      </c>
      <c r="E9" s="31">
        <v>12</v>
      </c>
      <c r="F9" s="56" t="s">
        <v>76</v>
      </c>
      <c r="G9" s="30" t="s">
        <v>74</v>
      </c>
      <c r="H9" s="77"/>
      <c r="I9" s="78"/>
      <c r="J9" s="79"/>
      <c r="K9" s="80"/>
    </row>
    <row r="10" spans="1:11" ht="60">
      <c r="A10" s="12">
        <v>2</v>
      </c>
      <c r="B10" s="12"/>
      <c r="C10" s="27" t="s">
        <v>31</v>
      </c>
      <c r="D10" s="31">
        <v>7480204</v>
      </c>
      <c r="E10" s="31">
        <v>4</v>
      </c>
      <c r="F10" s="30" t="s">
        <v>79</v>
      </c>
      <c r="G10" s="30" t="s">
        <v>80</v>
      </c>
      <c r="H10" s="77"/>
      <c r="I10" s="78"/>
      <c r="J10" s="79"/>
      <c r="K10" s="80"/>
    </row>
    <row r="11" spans="1:11" ht="60">
      <c r="A11" s="12" t="s">
        <v>68</v>
      </c>
      <c r="B11" s="12"/>
      <c r="C11" s="13" t="s">
        <v>54</v>
      </c>
      <c r="D11" s="31" t="s">
        <v>55</v>
      </c>
      <c r="E11" s="31">
        <v>4</v>
      </c>
      <c r="F11" s="56" t="s">
        <v>81</v>
      </c>
      <c r="G11" s="30" t="s">
        <v>80</v>
      </c>
      <c r="H11" s="77"/>
      <c r="I11" s="78"/>
      <c r="J11" s="79"/>
      <c r="K11" s="80"/>
    </row>
    <row r="12" spans="1:11" ht="60">
      <c r="A12" s="12">
        <v>3</v>
      </c>
      <c r="B12" s="12"/>
      <c r="C12" s="27" t="s">
        <v>33</v>
      </c>
      <c r="D12" s="31">
        <v>7420204</v>
      </c>
      <c r="E12" s="31">
        <v>5</v>
      </c>
      <c r="F12" s="56" t="s">
        <v>86</v>
      </c>
      <c r="G12" s="30" t="s">
        <v>84</v>
      </c>
      <c r="H12" s="77"/>
      <c r="I12" s="78"/>
      <c r="J12" s="79"/>
      <c r="K12" s="80"/>
    </row>
    <row r="13" spans="1:11" ht="56.25" customHeight="1">
      <c r="A13" s="40">
        <v>4</v>
      </c>
      <c r="B13" s="40"/>
      <c r="C13" s="44" t="s">
        <v>63</v>
      </c>
      <c r="D13" s="57">
        <v>7510409</v>
      </c>
      <c r="E13" s="57">
        <v>8</v>
      </c>
      <c r="F13" s="56" t="s">
        <v>85</v>
      </c>
      <c r="G13" s="59" t="s">
        <v>83</v>
      </c>
      <c r="H13" s="77"/>
      <c r="I13" s="78"/>
      <c r="J13" s="79"/>
      <c r="K13" s="80"/>
    </row>
    <row r="14" spans="1:10" ht="15">
      <c r="A14" s="28"/>
      <c r="B14" s="28"/>
      <c r="C14" s="29"/>
      <c r="D14" s="61"/>
      <c r="E14" s="61"/>
      <c r="F14" s="62"/>
      <c r="G14" s="62"/>
      <c r="H14" s="62"/>
      <c r="I14" s="63"/>
      <c r="J14" s="62"/>
    </row>
    <row r="15" spans="1:10" s="3" customFormat="1" ht="15">
      <c r="A15" s="14" t="s">
        <v>34</v>
      </c>
      <c r="B15" s="14"/>
      <c r="D15" s="15"/>
      <c r="E15" s="15"/>
      <c r="I15" s="16"/>
      <c r="J15" s="24"/>
    </row>
    <row r="16" spans="1:10" s="4" customFormat="1" ht="15">
      <c r="A16" s="36" t="s">
        <v>72</v>
      </c>
      <c r="B16" s="3"/>
      <c r="D16" s="17"/>
      <c r="E16" s="17"/>
      <c r="I16" s="16"/>
      <c r="J16" s="25"/>
    </row>
    <row r="17" spans="1:11" s="4" customFormat="1" ht="15">
      <c r="A17" s="36"/>
      <c r="B17" s="3"/>
      <c r="D17" s="17"/>
      <c r="E17" s="17"/>
      <c r="J17" s="16"/>
      <c r="K17" s="25"/>
    </row>
    <row r="18" spans="1:11" s="4" customFormat="1" ht="15">
      <c r="A18" s="37" t="s">
        <v>35</v>
      </c>
      <c r="B18" s="3"/>
      <c r="D18" s="17"/>
      <c r="E18" s="17"/>
      <c r="J18" s="16"/>
      <c r="K18" s="25"/>
    </row>
    <row r="19" spans="1:11" s="4" customFormat="1" ht="15">
      <c r="A19" s="37" t="s">
        <v>36</v>
      </c>
      <c r="B19" s="3"/>
      <c r="D19" s="17"/>
      <c r="E19" s="17"/>
      <c r="J19" s="16"/>
      <c r="K19" s="25"/>
    </row>
    <row r="21" ht="15">
      <c r="C21" s="1"/>
    </row>
  </sheetData>
  <sheetProtection/>
  <mergeCells count="6">
    <mergeCell ref="A1:J1"/>
    <mergeCell ref="A2:J2"/>
    <mergeCell ref="H7:H13"/>
    <mergeCell ref="I7:I13"/>
    <mergeCell ref="J7:J13"/>
    <mergeCell ref="K7:K13"/>
  </mergeCells>
  <printOptions/>
  <pageMargins left="0.1968503937007874" right="0.1968503937007874" top="0.1968503937007874" bottom="0.45999999999999996" header="0" footer="0.2"/>
  <pageSetup fitToHeight="14" fitToWidth="1" horizontalDpi="600" verticalDpi="600" orientation="landscape" paperSize="9" scale="68"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pane xSplit="4" ySplit="4" topLeftCell="E10" activePane="bottomRight" state="frozen"/>
      <selection pane="topLeft" activeCell="A1" sqref="A1"/>
      <selection pane="topRight" activeCell="A1" sqref="A1"/>
      <selection pane="bottomLeft" activeCell="A1" sqref="A1"/>
      <selection pane="bottomRight" activeCell="C9" sqref="C9"/>
    </sheetView>
  </sheetViews>
  <sheetFormatPr defaultColWidth="9.140625" defaultRowHeight="12.75"/>
  <cols>
    <col min="1" max="1" width="5.421875" style="6" customWidth="1"/>
    <col min="2" max="2" width="8.421875" style="6" customWidth="1"/>
    <col min="3" max="3" width="31.7109375" style="6" customWidth="1"/>
    <col min="4" max="4" width="12.140625" style="17" customWidth="1"/>
    <col min="5" max="5" width="9.00390625" style="17" customWidth="1"/>
    <col min="6" max="6" width="31.57421875" style="4" customWidth="1"/>
    <col min="7" max="7" width="77.421875" style="4" customWidth="1"/>
    <col min="8" max="8" width="48.57421875" style="4" customWidth="1"/>
    <col min="9" max="9" width="17.28125" style="4" customWidth="1"/>
    <col min="10" max="10" width="40.140625" style="16" customWidth="1"/>
    <col min="11" max="11" width="50.28125" style="25" customWidth="1"/>
    <col min="12" max="14" width="9.140625" style="4" customWidth="1"/>
    <col min="15" max="16384" width="9.140625" style="6" customWidth="1"/>
  </cols>
  <sheetData>
    <row r="1" spans="1:11" ht="20.25">
      <c r="A1" s="84" t="s">
        <v>0</v>
      </c>
      <c r="B1" s="84"/>
      <c r="C1" s="84"/>
      <c r="D1" s="84"/>
      <c r="E1" s="84"/>
      <c r="F1" s="84"/>
      <c r="G1" s="84"/>
      <c r="H1" s="84"/>
      <c r="I1" s="84"/>
      <c r="J1" s="84"/>
      <c r="K1" s="84"/>
    </row>
    <row r="2" spans="1:11" ht="18">
      <c r="A2" s="85" t="s">
        <v>38</v>
      </c>
      <c r="B2" s="85"/>
      <c r="C2" s="85"/>
      <c r="D2" s="85"/>
      <c r="E2" s="85"/>
      <c r="F2" s="85"/>
      <c r="G2" s="85"/>
      <c r="H2" s="85"/>
      <c r="I2" s="85"/>
      <c r="J2" s="85"/>
      <c r="K2" s="85"/>
    </row>
    <row r="3" spans="1:14" s="1" customFormat="1" ht="21" customHeight="1">
      <c r="A3" s="1" t="s">
        <v>89</v>
      </c>
      <c r="C3" s="7"/>
      <c r="D3" s="49"/>
      <c r="E3" s="49"/>
      <c r="F3" s="50"/>
      <c r="G3" s="51"/>
      <c r="H3" s="49"/>
      <c r="I3" s="49"/>
      <c r="J3" s="49"/>
      <c r="K3" s="52"/>
      <c r="L3" s="52"/>
      <c r="M3" s="52"/>
      <c r="N3" s="52"/>
    </row>
    <row r="4" spans="1:11" ht="47.25" customHeight="1">
      <c r="A4" s="9" t="s">
        <v>2</v>
      </c>
      <c r="B4" s="9" t="s">
        <v>3</v>
      </c>
      <c r="C4" s="9" t="s">
        <v>4</v>
      </c>
      <c r="D4" s="53" t="s">
        <v>5</v>
      </c>
      <c r="E4" s="53" t="s">
        <v>6</v>
      </c>
      <c r="F4" s="53" t="s">
        <v>39</v>
      </c>
      <c r="G4" s="53" t="s">
        <v>40</v>
      </c>
      <c r="H4" s="53" t="s">
        <v>41</v>
      </c>
      <c r="I4" s="53" t="s">
        <v>9</v>
      </c>
      <c r="J4" s="53" t="s">
        <v>11</v>
      </c>
      <c r="K4" s="53" t="s">
        <v>12</v>
      </c>
    </row>
    <row r="5" spans="1:11" ht="15">
      <c r="A5" s="33" t="s">
        <v>13</v>
      </c>
      <c r="B5" s="33" t="s">
        <v>14</v>
      </c>
      <c r="C5" s="33" t="s">
        <v>15</v>
      </c>
      <c r="D5" s="33" t="s">
        <v>16</v>
      </c>
      <c r="E5" s="33" t="s">
        <v>17</v>
      </c>
      <c r="F5" s="33" t="s">
        <v>18</v>
      </c>
      <c r="G5" s="33" t="s">
        <v>19</v>
      </c>
      <c r="H5" s="33" t="s">
        <v>20</v>
      </c>
      <c r="I5" s="33" t="s">
        <v>21</v>
      </c>
      <c r="J5" s="33" t="s">
        <v>22</v>
      </c>
      <c r="K5" s="33" t="s">
        <v>23</v>
      </c>
    </row>
    <row r="6" spans="1:11" s="2" customFormat="1" ht="95.25" customHeight="1">
      <c r="A6" s="10" t="s">
        <v>24</v>
      </c>
      <c r="B6" s="10" t="s">
        <v>25</v>
      </c>
      <c r="C6" s="11" t="s">
        <v>26</v>
      </c>
      <c r="D6" s="10"/>
      <c r="E6" s="10">
        <f>SUM(E7:E13)</f>
        <v>169</v>
      </c>
      <c r="F6" s="11"/>
      <c r="G6" s="11"/>
      <c r="H6" s="11"/>
      <c r="I6" s="11"/>
      <c r="J6" s="21"/>
      <c r="K6" s="64" t="s">
        <v>64</v>
      </c>
    </row>
    <row r="7" spans="1:11" s="3" customFormat="1" ht="97.5" customHeight="1">
      <c r="A7" s="12">
        <v>1</v>
      </c>
      <c r="B7" s="12"/>
      <c r="C7" s="13" t="s">
        <v>27</v>
      </c>
      <c r="D7" s="31">
        <v>7340124</v>
      </c>
      <c r="E7" s="18">
        <v>36</v>
      </c>
      <c r="F7" s="30" t="s">
        <v>51</v>
      </c>
      <c r="G7" s="86" t="s">
        <v>75</v>
      </c>
      <c r="H7" s="88" t="s">
        <v>59</v>
      </c>
      <c r="I7" s="90" t="s">
        <v>42</v>
      </c>
      <c r="J7" s="92" t="s">
        <v>58</v>
      </c>
      <c r="K7" s="81" t="s">
        <v>69</v>
      </c>
    </row>
    <row r="8" spans="1:11" s="3" customFormat="1" ht="97.5" customHeight="1">
      <c r="A8" s="12" t="s">
        <v>65</v>
      </c>
      <c r="B8" s="12"/>
      <c r="C8" s="46" t="s">
        <v>87</v>
      </c>
      <c r="D8" s="31" t="s">
        <v>56</v>
      </c>
      <c r="E8" s="18">
        <v>36</v>
      </c>
      <c r="F8" s="30" t="s">
        <v>51</v>
      </c>
      <c r="G8" s="87"/>
      <c r="H8" s="89"/>
      <c r="I8" s="91"/>
      <c r="J8" s="93"/>
      <c r="K8" s="82"/>
    </row>
    <row r="9" spans="1:11" s="3" customFormat="1" ht="97.5" customHeight="1">
      <c r="A9" s="12" t="s">
        <v>66</v>
      </c>
      <c r="B9" s="12"/>
      <c r="C9" s="46" t="s">
        <v>88</v>
      </c>
      <c r="D9" s="57" t="s">
        <v>57</v>
      </c>
      <c r="E9" s="18">
        <v>36</v>
      </c>
      <c r="F9" s="30" t="s">
        <v>51</v>
      </c>
      <c r="G9" s="87"/>
      <c r="H9" s="89"/>
      <c r="I9" s="91"/>
      <c r="J9" s="93"/>
      <c r="K9" s="82"/>
    </row>
    <row r="10" spans="1:11" s="3" customFormat="1" ht="97.5" customHeight="1">
      <c r="A10" s="12">
        <v>2</v>
      </c>
      <c r="B10" s="12"/>
      <c r="C10" s="13" t="s">
        <v>31</v>
      </c>
      <c r="D10" s="31">
        <v>7480204</v>
      </c>
      <c r="E10" s="18">
        <v>20</v>
      </c>
      <c r="F10" s="30" t="s">
        <v>52</v>
      </c>
      <c r="G10" s="87"/>
      <c r="H10" s="89"/>
      <c r="I10" s="91"/>
      <c r="J10" s="93"/>
      <c r="K10" s="82"/>
    </row>
    <row r="11" spans="1:11" s="3" customFormat="1" ht="97.5" customHeight="1">
      <c r="A11" s="12">
        <v>2.1</v>
      </c>
      <c r="B11" s="12"/>
      <c r="C11" s="13" t="s">
        <v>54</v>
      </c>
      <c r="D11" s="31" t="s">
        <v>55</v>
      </c>
      <c r="E11" s="18">
        <v>15</v>
      </c>
      <c r="F11" s="30" t="s">
        <v>52</v>
      </c>
      <c r="G11" s="87"/>
      <c r="H11" s="89"/>
      <c r="I11" s="91"/>
      <c r="J11" s="93"/>
      <c r="K11" s="82"/>
    </row>
    <row r="12" spans="1:11" s="3" customFormat="1" ht="97.5" customHeight="1">
      <c r="A12" s="12">
        <v>3</v>
      </c>
      <c r="B12" s="12"/>
      <c r="C12" s="13" t="s">
        <v>33</v>
      </c>
      <c r="D12" s="31">
        <v>7420204</v>
      </c>
      <c r="E12" s="18">
        <v>11</v>
      </c>
      <c r="F12" s="30" t="s">
        <v>53</v>
      </c>
      <c r="G12" s="87"/>
      <c r="H12" s="89"/>
      <c r="I12" s="91"/>
      <c r="J12" s="93"/>
      <c r="K12" s="82"/>
    </row>
    <row r="13" spans="1:14" s="43" customFormat="1" ht="96.75" customHeight="1">
      <c r="A13" s="40">
        <v>4</v>
      </c>
      <c r="B13" s="40"/>
      <c r="C13" s="41" t="s">
        <v>63</v>
      </c>
      <c r="D13" s="57">
        <v>7510409</v>
      </c>
      <c r="E13" s="57">
        <v>15</v>
      </c>
      <c r="F13" s="59" t="s">
        <v>77</v>
      </c>
      <c r="G13" s="87"/>
      <c r="H13" s="89"/>
      <c r="I13" s="91"/>
      <c r="J13" s="93"/>
      <c r="K13" s="83"/>
      <c r="L13" s="3"/>
      <c r="M13" s="3"/>
      <c r="N13" s="3"/>
    </row>
    <row r="14" spans="1:11" s="3" customFormat="1" ht="15">
      <c r="A14" s="14" t="s">
        <v>43</v>
      </c>
      <c r="B14" s="14"/>
      <c r="D14" s="15"/>
      <c r="E14" s="15"/>
      <c r="J14" s="16"/>
      <c r="K14" s="24"/>
    </row>
    <row r="15" spans="1:10" s="4" customFormat="1" ht="15">
      <c r="A15" s="36" t="s">
        <v>72</v>
      </c>
      <c r="B15" s="3"/>
      <c r="D15" s="17"/>
      <c r="E15" s="17"/>
      <c r="I15" s="16"/>
      <c r="J15" s="25"/>
    </row>
    <row r="17" ht="15">
      <c r="C17" s="1"/>
    </row>
  </sheetData>
  <sheetProtection/>
  <mergeCells count="7">
    <mergeCell ref="K7:K13"/>
    <mergeCell ref="A1:K1"/>
    <mergeCell ref="A2:K2"/>
    <mergeCell ref="G7:G13"/>
    <mergeCell ref="H7:H13"/>
    <mergeCell ref="I7:I13"/>
    <mergeCell ref="J7:J13"/>
  </mergeCells>
  <printOptions/>
  <pageMargins left="0.1968503937007874" right="0.1968503937007874" top="0.1968503937007874" bottom="0.45999999999999996" header="0" footer="0.2"/>
  <pageSetup fitToHeight="14" fitToWidth="1" horizontalDpi="600" verticalDpi="600" orientation="landscape" paperSize="9" scale="6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tabSelected="1" zoomScale="70" zoomScaleNormal="70" zoomScalePageLayoutView="0" workbookViewId="0" topLeftCell="A1">
      <pane xSplit="4" ySplit="4" topLeftCell="E7" activePane="bottomRight" state="frozen"/>
      <selection pane="topLeft" activeCell="A1" sqref="A1"/>
      <selection pane="topRight" activeCell="A1" sqref="A1"/>
      <selection pane="bottomLeft" activeCell="A1" sqref="A1"/>
      <selection pane="bottomRight" activeCell="F8" sqref="F8"/>
    </sheetView>
  </sheetViews>
  <sheetFormatPr defaultColWidth="9.140625" defaultRowHeight="12.75"/>
  <cols>
    <col min="1" max="1" width="5.421875" style="6" customWidth="1"/>
    <col min="2" max="2" width="8.421875" style="6" customWidth="1"/>
    <col min="3" max="3" width="33.00390625" style="6" customWidth="1"/>
    <col min="4" max="4" width="14.28125" style="17" customWidth="1"/>
    <col min="5" max="5" width="11.7109375" style="17" customWidth="1"/>
    <col min="6" max="6" width="38.421875" style="4" customWidth="1"/>
    <col min="7" max="7" width="17.7109375" style="4" customWidth="1"/>
    <col min="8" max="8" width="25.421875" style="16" customWidth="1"/>
    <col min="9" max="9" width="24.421875" style="25" customWidth="1"/>
    <col min="10" max="16384" width="9.140625" style="6" customWidth="1"/>
  </cols>
  <sheetData>
    <row r="1" spans="1:9" ht="20.25">
      <c r="A1" s="94" t="s">
        <v>0</v>
      </c>
      <c r="B1" s="94"/>
      <c r="C1" s="94"/>
      <c r="D1" s="94"/>
      <c r="E1" s="94"/>
      <c r="F1" s="94"/>
      <c r="G1" s="94"/>
      <c r="H1" s="94"/>
      <c r="I1" s="94"/>
    </row>
    <row r="2" spans="1:9" ht="18">
      <c r="A2" s="95" t="s">
        <v>71</v>
      </c>
      <c r="B2" s="95"/>
      <c r="C2" s="95"/>
      <c r="D2" s="95"/>
      <c r="E2" s="95"/>
      <c r="F2" s="95"/>
      <c r="G2" s="95"/>
      <c r="H2" s="95"/>
      <c r="I2" s="95"/>
    </row>
    <row r="3" spans="1:10" s="1" customFormat="1" ht="21" customHeight="1">
      <c r="A3" s="1" t="s">
        <v>89</v>
      </c>
      <c r="C3" s="7"/>
      <c r="D3" s="49"/>
      <c r="E3" s="49"/>
      <c r="F3" s="50"/>
      <c r="G3" s="51"/>
      <c r="H3" s="49"/>
      <c r="I3" s="49"/>
      <c r="J3" s="8"/>
    </row>
    <row r="4" spans="1:9" ht="47.25" customHeight="1">
      <c r="A4" s="9" t="s">
        <v>2</v>
      </c>
      <c r="B4" s="9" t="s">
        <v>3</v>
      </c>
      <c r="C4" s="9" t="s">
        <v>4</v>
      </c>
      <c r="D4" s="53" t="s">
        <v>5</v>
      </c>
      <c r="E4" s="53" t="s">
        <v>6</v>
      </c>
      <c r="F4" s="53" t="s">
        <v>41</v>
      </c>
      <c r="G4" s="53" t="s">
        <v>9</v>
      </c>
      <c r="H4" s="53" t="s">
        <v>11</v>
      </c>
      <c r="I4" s="53" t="s">
        <v>12</v>
      </c>
    </row>
    <row r="5" spans="1:9" ht="15">
      <c r="A5" s="33" t="s">
        <v>13</v>
      </c>
      <c r="B5" s="33" t="s">
        <v>14</v>
      </c>
      <c r="C5" s="33" t="s">
        <v>15</v>
      </c>
      <c r="D5" s="33" t="s">
        <v>16</v>
      </c>
      <c r="E5" s="33" t="s">
        <v>17</v>
      </c>
      <c r="F5" s="33" t="s">
        <v>18</v>
      </c>
      <c r="G5" s="33" t="s">
        <v>19</v>
      </c>
      <c r="H5" s="33" t="s">
        <v>20</v>
      </c>
      <c r="I5" s="33" t="s">
        <v>21</v>
      </c>
    </row>
    <row r="6" spans="1:9" s="2" customFormat="1" ht="87.75" customHeight="1">
      <c r="A6" s="10" t="s">
        <v>24</v>
      </c>
      <c r="B6" s="10" t="s">
        <v>25</v>
      </c>
      <c r="C6" s="11" t="s">
        <v>26</v>
      </c>
      <c r="D6" s="10"/>
      <c r="E6" s="10">
        <f>SUM(E7:E13)</f>
        <v>11</v>
      </c>
      <c r="F6" s="11"/>
      <c r="G6" s="11"/>
      <c r="H6" s="21"/>
      <c r="I6" s="65" t="s">
        <v>62</v>
      </c>
    </row>
    <row r="7" spans="1:9" s="3" customFormat="1" ht="53.25" customHeight="1">
      <c r="A7" s="12">
        <v>1</v>
      </c>
      <c r="B7" s="12"/>
      <c r="C7" s="13" t="s">
        <v>27</v>
      </c>
      <c r="D7" s="31">
        <v>7340124</v>
      </c>
      <c r="E7" s="18">
        <v>2</v>
      </c>
      <c r="F7" s="22" t="s">
        <v>44</v>
      </c>
      <c r="G7" s="22" t="s">
        <v>29</v>
      </c>
      <c r="H7" s="96" t="s">
        <v>70</v>
      </c>
      <c r="I7" s="23"/>
    </row>
    <row r="8" spans="1:9" s="3" customFormat="1" ht="53.25" customHeight="1">
      <c r="A8" s="12" t="s">
        <v>65</v>
      </c>
      <c r="B8" s="12"/>
      <c r="C8" s="45" t="s">
        <v>87</v>
      </c>
      <c r="D8" s="57" t="s">
        <v>56</v>
      </c>
      <c r="E8" s="18">
        <v>2</v>
      </c>
      <c r="F8" s="22" t="s">
        <v>44</v>
      </c>
      <c r="G8" s="22" t="s">
        <v>29</v>
      </c>
      <c r="H8" s="97"/>
      <c r="I8" s="23"/>
    </row>
    <row r="9" spans="1:9" s="3" customFormat="1" ht="53.25" customHeight="1">
      <c r="A9" s="12" t="s">
        <v>66</v>
      </c>
      <c r="B9" s="12"/>
      <c r="C9" s="45" t="s">
        <v>88</v>
      </c>
      <c r="D9" s="57" t="s">
        <v>57</v>
      </c>
      <c r="E9" s="18">
        <v>2</v>
      </c>
      <c r="F9" s="22" t="s">
        <v>44</v>
      </c>
      <c r="G9" s="22" t="s">
        <v>29</v>
      </c>
      <c r="H9" s="97"/>
      <c r="I9" s="23"/>
    </row>
    <row r="10" spans="1:9" s="3" customFormat="1" ht="53.25" customHeight="1">
      <c r="A10" s="12">
        <v>2</v>
      </c>
      <c r="B10" s="12"/>
      <c r="C10" s="13" t="s">
        <v>31</v>
      </c>
      <c r="D10" s="31">
        <v>7480204</v>
      </c>
      <c r="E10" s="18">
        <v>1</v>
      </c>
      <c r="F10" s="22" t="s">
        <v>44</v>
      </c>
      <c r="G10" s="22" t="s">
        <v>29</v>
      </c>
      <c r="H10" s="97"/>
      <c r="I10" s="23"/>
    </row>
    <row r="11" spans="1:9" s="3" customFormat="1" ht="53.25" customHeight="1">
      <c r="A11" s="12" t="s">
        <v>68</v>
      </c>
      <c r="B11" s="12"/>
      <c r="C11" s="41" t="s">
        <v>54</v>
      </c>
      <c r="D11" s="57" t="s">
        <v>55</v>
      </c>
      <c r="E11" s="18">
        <v>1</v>
      </c>
      <c r="F11" s="22" t="s">
        <v>44</v>
      </c>
      <c r="G11" s="22" t="s">
        <v>29</v>
      </c>
      <c r="H11" s="97"/>
      <c r="I11" s="23"/>
    </row>
    <row r="12" spans="1:9" s="3" customFormat="1" ht="53.25" customHeight="1">
      <c r="A12" s="12">
        <v>3</v>
      </c>
      <c r="B12" s="12"/>
      <c r="C12" s="13" t="s">
        <v>33</v>
      </c>
      <c r="D12" s="31">
        <v>7420204</v>
      </c>
      <c r="E12" s="18">
        <v>1</v>
      </c>
      <c r="F12" s="22" t="s">
        <v>44</v>
      </c>
      <c r="G12" s="22" t="s">
        <v>29</v>
      </c>
      <c r="H12" s="97"/>
      <c r="I12" s="23"/>
    </row>
    <row r="13" spans="1:9" s="42" customFormat="1" ht="66" customHeight="1">
      <c r="A13" s="40">
        <v>4</v>
      </c>
      <c r="B13" s="40"/>
      <c r="C13" s="41" t="s">
        <v>63</v>
      </c>
      <c r="D13" s="57">
        <v>7510409</v>
      </c>
      <c r="E13" s="57">
        <v>2</v>
      </c>
      <c r="F13" s="58" t="s">
        <v>44</v>
      </c>
      <c r="G13" s="58" t="s">
        <v>29</v>
      </c>
      <c r="H13" s="98"/>
      <c r="I13" s="60"/>
    </row>
    <row r="14" spans="1:9" s="3" customFormat="1" ht="15">
      <c r="A14" s="14" t="s">
        <v>43</v>
      </c>
      <c r="B14" s="14"/>
      <c r="D14" s="15"/>
      <c r="E14" s="15"/>
      <c r="H14" s="16"/>
      <c r="I14" s="24"/>
    </row>
    <row r="15" spans="1:10" s="4" customFormat="1" ht="15">
      <c r="A15" s="36" t="s">
        <v>72</v>
      </c>
      <c r="B15" s="3"/>
      <c r="D15" s="17"/>
      <c r="E15" s="17"/>
      <c r="I15" s="16"/>
      <c r="J15" s="25"/>
    </row>
    <row r="16" spans="1:11" s="4" customFormat="1" ht="15">
      <c r="A16" s="36"/>
      <c r="B16" s="3"/>
      <c r="D16" s="17"/>
      <c r="E16" s="17"/>
      <c r="J16" s="16"/>
      <c r="K16" s="25"/>
    </row>
    <row r="17" spans="1:9" s="19" customFormat="1" ht="15">
      <c r="A17" s="38" t="s">
        <v>45</v>
      </c>
      <c r="C17" s="20"/>
      <c r="D17" s="17"/>
      <c r="E17" s="4"/>
      <c r="F17" s="4"/>
      <c r="G17" s="4"/>
      <c r="H17" s="4"/>
      <c r="I17" s="4"/>
    </row>
    <row r="18" spans="1:9" s="4" customFormat="1" ht="15">
      <c r="A18" s="3"/>
      <c r="B18" s="3"/>
      <c r="D18" s="17"/>
      <c r="E18" s="17"/>
      <c r="H18" s="16"/>
      <c r="I18" s="25"/>
    </row>
    <row r="19" spans="4:9" s="3" customFormat="1" ht="15">
      <c r="D19" s="15"/>
      <c r="E19" s="15"/>
      <c r="H19" s="16"/>
      <c r="I19" s="24"/>
    </row>
    <row r="20" ht="15">
      <c r="C20" s="39" t="s">
        <v>46</v>
      </c>
    </row>
    <row r="22" ht="15">
      <c r="C22" s="1"/>
    </row>
  </sheetData>
  <sheetProtection/>
  <mergeCells count="3">
    <mergeCell ref="A1:I1"/>
    <mergeCell ref="A2:I2"/>
    <mergeCell ref="H7:H13"/>
  </mergeCells>
  <printOptions/>
  <pageMargins left="0.1968503937007874" right="0.1968503937007874" top="0.1968503937007874" bottom="0.45999999999999996" header="0" footer="0.2"/>
  <pageSetup fitToHeight="14" fitToWidth="1" horizontalDpi="600" verticalDpi="600" orientation="landscape"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PC</cp:lastModifiedBy>
  <cp:lastPrinted>2021-04-10T10:07:41Z</cp:lastPrinted>
  <dcterms:created xsi:type="dcterms:W3CDTF">2016-07-11T22:51:49Z</dcterms:created>
  <dcterms:modified xsi:type="dcterms:W3CDTF">2021-04-10T12:09:26Z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1033-11.1.0.9615</vt:lpwstr>
  </property>
</Properties>
</file>